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240" yWindow="600" windowWidth="17985" windowHeight="16440" tabRatio="865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1" l="1"/>
  <c r="B34" i="7"/>
  <c r="B4" i="6" l="1"/>
  <c r="B7" i="5" l="1"/>
  <c r="B4" i="8" l="1"/>
</calcChain>
</file>

<file path=xl/sharedStrings.xml><?xml version="1.0" encoding="utf-8"?>
<sst xmlns="http://schemas.openxmlformats.org/spreadsheetml/2006/main" count="166" uniqueCount="94">
  <si>
    <t>Дата платежа</t>
  </si>
  <si>
    <t>Назначение платежа</t>
  </si>
  <si>
    <t>Сумма, руб.</t>
  </si>
  <si>
    <t>Итого:</t>
  </si>
  <si>
    <t>Оплата продуктов питания для Мухаметгалеева Салима</t>
  </si>
  <si>
    <t>Оплата продуктов питания для Абушова Самира</t>
  </si>
  <si>
    <t>Оплата медицинских услуг в ООО "ЛДЦ "МИБС" для Штраус Алисы</t>
  </si>
  <si>
    <t>Оплата препарата "Блинцито" для Николайчука Егора</t>
  </si>
  <si>
    <t>За услуги такси для Рощевкина Вячеслава</t>
  </si>
  <si>
    <t>Оплата специализированного питания для Таймукова Максима</t>
  </si>
  <si>
    <t>01.06.2021</t>
  </si>
  <si>
    <t>Оплата лекарственных препаратов для Хачидзе Александра</t>
  </si>
  <si>
    <t>Оплата обследования в ФГБОУ ВО СПбГПМУ Минздрава России для Карповича Аксентия</t>
  </si>
  <si>
    <t>03.06.2021</t>
  </si>
  <si>
    <t>Оплата типирования в ФГБУ "НМИЦ им. Алмазова" для Голодникова Семёна</t>
  </si>
  <si>
    <t>Оплата типирования в ФГБУ "НМИЦ им. Алмазова" для Пасконной Марии</t>
  </si>
  <si>
    <t>Оплата типирования потенциальных доноров для Буйко Виктории</t>
  </si>
  <si>
    <t>04.06.2021</t>
  </si>
  <si>
    <t>Оплата типирования потенциального донора для Дубограй Маргариты</t>
  </si>
  <si>
    <t>Оплата типирования потенциального донора для Лагунова Данила</t>
  </si>
  <si>
    <t>Оплата типирования в ФГБУ "НМИЦ им. Алмазова" для Шмидта Максима</t>
  </si>
  <si>
    <t>Оплата медицинских услуг в ГБУЗ "НПЦ спец.мед.помощи детям ДЗМ" для Джанашия Гурами</t>
  </si>
  <si>
    <t>Оплата препарата "Тафинлар" (Дабрафениб) для Устинова Максима</t>
  </si>
  <si>
    <t>Оплата медицинских услуг в "НИИ детской онкологии, гематологии и трансплантологии им. Р.М. Горбачёвой" для Голодникова Семёна</t>
  </si>
  <si>
    <t>09.06.2021</t>
  </si>
  <si>
    <t>Оплата препарата "Яквинус" (Тофацитиниб) для Суходолова Александра</t>
  </si>
  <si>
    <t>10.06.2021</t>
  </si>
  <si>
    <t>Аванс 50% за катетеры для  Железнова Александра</t>
  </si>
  <si>
    <t>Оплата препарата "Блинцито" для Перелыгина Жени</t>
  </si>
  <si>
    <t>14.06.2021</t>
  </si>
  <si>
    <t>Оплата лекарственных препаратов для Самойловича Никиты</t>
  </si>
  <si>
    <t>15.06.2021</t>
  </si>
  <si>
    <t>Оплата типирования потенциального донора для Николайчука Егора</t>
  </si>
  <si>
    <t>Оплата типирования потенциальных доноров для Смекаловой Яны</t>
  </si>
  <si>
    <t>Оплата за поиск неродственного донора в Европейском регистре для Быковской Лизы</t>
  </si>
  <si>
    <t>16.06.2021</t>
  </si>
  <si>
    <t>Оплата за генетическое исследование Foundation CDx Clinical для Вдовиной Полины</t>
  </si>
  <si>
    <t>Оплата за генетическое исследование Foundation CDx Clinical для Чудинова Дмитрия</t>
  </si>
  <si>
    <t>Оплата за генетическое исследование Foundation CDx Clinical для Радович Кристины</t>
  </si>
  <si>
    <t>17.06.2021</t>
  </si>
  <si>
    <t>Оплата за медицинские услуги по проведению лабораторных анализов для Авакяна Арама</t>
  </si>
  <si>
    <t>18.06.2021</t>
  </si>
  <si>
    <t>Оплата обследования в ООО "ЛДЦ "МИБС" для Сафудиновой Ренаты</t>
  </si>
  <si>
    <t>28.06.2021</t>
  </si>
  <si>
    <t>Оплата обследования в ФГБУ «НМИЦ онкологии им. Н.Н. Петрова» для Алексеева Никиты</t>
  </si>
  <si>
    <t>Оплата медицинских услуг в ООО "ЛДЦ "МИБС" для Байкова Кирилла</t>
  </si>
  <si>
    <t>Оплата за генетическое исследование Foundation CDx Clinical для Воропинова Ивана</t>
  </si>
  <si>
    <t>29.06.2021</t>
  </si>
  <si>
    <t>Авансовый платёж в ФГБУ "НМИЦ ДГОИ им. Дмитрия Рогачёва" за анализы детей, подопечных фонда</t>
  </si>
  <si>
    <t>30.06.2021</t>
  </si>
  <si>
    <t>Оплата СМР для нужд Государственного бюджетного учреждения здравоохранения «Ленинградский областной клинический онкологический диспансер» по адресу: 188663, Ленинградская область, Всеволожский район, г.п. Кузьмоловский, улица Заозерная, дом 2</t>
  </si>
  <si>
    <t xml:space="preserve"> Программа «Развитие медицины» – Июнь 2021</t>
  </si>
  <si>
    <t xml:space="preserve"> Программа «Развитие донорства костного мозга» –  Июнь 2021</t>
  </si>
  <si>
    <t>На осуществление уставной деятельности по привлечению волонтеров - доноров костного мозга</t>
  </si>
  <si>
    <t>Оплата за проведение онлайн мастер-классов для подопечных фонда</t>
  </si>
  <si>
    <t>Оплата игровых встреч с больничным клоуном «Шуша Шуршук» для детей, проходящих лечение в онкологических отделениях г.Санкт-Петербурга</t>
  </si>
  <si>
    <t>Оплата авиабилетов для Ярметова Саида, сопровождающего лица и донора костного мозга из Махачкалы в Санкт-Петербург</t>
  </si>
  <si>
    <t>Оплата продуктов питания для Хачидзе Александра</t>
  </si>
  <si>
    <t>Оплата игрушек для "Коробки храбрости" в Детской городской больнице №1</t>
  </si>
  <si>
    <t>Оплата продуктов питания для Абдурахмановой Аксинии</t>
  </si>
  <si>
    <t>Оплата ритуальных услуг для Гридина Александра</t>
  </si>
  <si>
    <t>02.06.2021</t>
  </si>
  <si>
    <t>За услуги такси для Ганжи Георгия</t>
  </si>
  <si>
    <t>За услуги такси для Халтиновой Киры</t>
  </si>
  <si>
    <t>Оплата авиабилетов для Сараевой Екатерины и сопровождающего лица из Санкт-Петербурга в Самару</t>
  </si>
  <si>
    <t>Оплата подарков для подопечных фонда ко Дню защиты детей</t>
  </si>
  <si>
    <t>07.06.2021</t>
  </si>
  <si>
    <t>Оплата железнодорожных билетов для Черкашина Артема и сопровождающего лица из Санкт-Петербурга в Курск</t>
  </si>
  <si>
    <t>Оплата авиабилетов для Габбасова Романа и сопровождающего лица из Уфы в Санкт-Петербург</t>
  </si>
  <si>
    <t>Оплата авиабилетов для Аветисяна Самвела и сопровождающего лица из Санкт-Петербурга в Краснодар</t>
  </si>
  <si>
    <t>Оплата железнодорожных билетов для Загоровской Дарьи и сопровождающего лица из Санкт-Петербурга в Минск</t>
  </si>
  <si>
    <t>Оплата авиабилетов для Мустаева Владимира и сопровождающего лица из Барнаула в Санкт-Петербург</t>
  </si>
  <si>
    <t>За услуги такси для Суходолова Александра</t>
  </si>
  <si>
    <t>За услуги такси для Гвоздевой Анны</t>
  </si>
  <si>
    <t>Оплата авиабилетов для Опариной Юлии и сопровождающего лица из Новосибирска в Санкт-Петербург</t>
  </si>
  <si>
    <t>Оплата авиабилетов для Барышева Ранеля и сопровождающего лица из Санкт-Петербурга в Казань</t>
  </si>
  <si>
    <t>Оплата авиабилетов для донора костного мозга для Жирлицы Дмитрия из Санкт-Петербурга в Краснодар</t>
  </si>
  <si>
    <t>25.06.2021</t>
  </si>
  <si>
    <t>Оплата авиабилетов для Опариной Юлии и сопровождающего лица из Санкт-Петербурга в Новосибирск</t>
  </si>
  <si>
    <t>Оплата авиабилетов для Лебедевой Александры и сопровождающего лица из Ставрополя в Санкт-Петербург</t>
  </si>
  <si>
    <t>Оплата ритуальных услуг для Горячёва Саши</t>
  </si>
  <si>
    <t>Оплата авиабилетов для Сермуса Кирилла и сопровождающего лица из Хабаровска в Санкт-Петербург</t>
  </si>
  <si>
    <t>Оплата расходов в июне 2021г. по аренде двух квартир Фонда, предназначенных для проживания десяти иногородних подопечных фонда вместе с родителями</t>
  </si>
  <si>
    <t xml:space="preserve"> Программа «Поддержка семей» –  Июнь 2021</t>
  </si>
  <si>
    <t xml:space="preserve"> Программа «Помощь мед. учреждениям» – Июнь 2021</t>
  </si>
  <si>
    <t>За услуги экспресс-доставки грузов в Мае 2021 для нужд СПБ ГБУЗ "ДГМ КСЦ ВМТ"</t>
  </si>
  <si>
    <t>За услуги экспресс-доставки грузов в Мае 2021 для нужд ГБУЗ СПб КНпЦСВМП(о)</t>
  </si>
  <si>
    <t>За услуги экспресс-доставки грузов в Мае 2021 для нужд ФГБОУ ВО СПБГПМУ МИНЗДРАВА РОССИИ</t>
  </si>
  <si>
    <t xml:space="preserve"> Программа «Адресная помощь» –  Июнь 2021</t>
  </si>
  <si>
    <t>За занятия детского логопеда-дефектолога с Евсеевым Иваном в мае 2021г.</t>
  </si>
  <si>
    <t>За занятия детского логопеда-дефектолога с Сауткиным Алексеем в мае 2021г.</t>
  </si>
  <si>
    <t>Оплата медицинских услуг в ГБУЗ "НПЦ спец.мед.помощи детям ДЗМ" для Николаенко Романа</t>
  </si>
  <si>
    <t>Оплата типирования потенциальных доноров для Лагунова Данила</t>
  </si>
  <si>
    <t>Оплата типирования в ФГБУ "НМИЦ им. Алмазова" для Дубограй Маргариты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</si>
</sst>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zoomScale="70" zoomScaleNormal="70" workbookViewId="0">
      <selection activeCell="C7" sqref="C7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88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10</v>
      </c>
      <c r="B3" s="24">
        <v>22759.5</v>
      </c>
      <c r="C3" s="26" t="s">
        <v>11</v>
      </c>
    </row>
    <row r="4" spans="1:3" ht="51" customHeight="1">
      <c r="A4" s="28" t="s">
        <v>10</v>
      </c>
      <c r="B4" s="24">
        <v>12000</v>
      </c>
      <c r="C4" s="26" t="s">
        <v>12</v>
      </c>
    </row>
    <row r="5" spans="1:3" ht="51" customHeight="1">
      <c r="A5" s="28" t="s">
        <v>13</v>
      </c>
      <c r="B5" s="24">
        <v>62400</v>
      </c>
      <c r="C5" s="26" t="s">
        <v>14</v>
      </c>
    </row>
    <row r="6" spans="1:3" ht="51" customHeight="1">
      <c r="A6" s="28" t="s">
        <v>13</v>
      </c>
      <c r="B6" s="24">
        <v>62400</v>
      </c>
      <c r="C6" s="26" t="s">
        <v>15</v>
      </c>
    </row>
    <row r="7" spans="1:3" ht="51" customHeight="1">
      <c r="A7" s="28" t="s">
        <v>13</v>
      </c>
      <c r="B7" s="24">
        <v>103800</v>
      </c>
      <c r="C7" s="26" t="s">
        <v>16</v>
      </c>
    </row>
    <row r="8" spans="1:3" ht="51" customHeight="1">
      <c r="A8" s="28" t="s">
        <v>17</v>
      </c>
      <c r="B8" s="24">
        <v>22600</v>
      </c>
      <c r="C8" s="26" t="s">
        <v>18</v>
      </c>
    </row>
    <row r="9" spans="1:3" ht="51" customHeight="1">
      <c r="A9" s="28" t="s">
        <v>17</v>
      </c>
      <c r="B9" s="24">
        <v>22600</v>
      </c>
      <c r="C9" s="26" t="s">
        <v>19</v>
      </c>
    </row>
    <row r="10" spans="1:3" ht="51" customHeight="1">
      <c r="A10" s="28" t="s">
        <v>17</v>
      </c>
      <c r="B10" s="24">
        <v>71600</v>
      </c>
      <c r="C10" s="26" t="s">
        <v>20</v>
      </c>
    </row>
    <row r="11" spans="1:3" ht="51" customHeight="1">
      <c r="A11" s="28" t="s">
        <v>17</v>
      </c>
      <c r="B11" s="24">
        <v>34450</v>
      </c>
      <c r="C11" s="26" t="s">
        <v>21</v>
      </c>
    </row>
    <row r="12" spans="1:3" ht="51" customHeight="1">
      <c r="A12" s="28" t="s">
        <v>17</v>
      </c>
      <c r="B12" s="24">
        <v>288000</v>
      </c>
      <c r="C12" s="26" t="s">
        <v>22</v>
      </c>
    </row>
    <row r="13" spans="1:3" ht="51" customHeight="1">
      <c r="A13" s="28" t="s">
        <v>17</v>
      </c>
      <c r="B13" s="24">
        <v>291499</v>
      </c>
      <c r="C13" s="26" t="s">
        <v>23</v>
      </c>
    </row>
    <row r="14" spans="1:3" ht="51" customHeight="1">
      <c r="A14" s="28" t="s">
        <v>24</v>
      </c>
      <c r="B14" s="24">
        <v>140400</v>
      </c>
      <c r="C14" s="26" t="s">
        <v>25</v>
      </c>
    </row>
    <row r="15" spans="1:3" ht="51" customHeight="1">
      <c r="A15" s="28" t="s">
        <v>26</v>
      </c>
      <c r="B15" s="24">
        <v>146218.5</v>
      </c>
      <c r="C15" s="26" t="s">
        <v>27</v>
      </c>
    </row>
    <row r="16" spans="1:3" ht="51" customHeight="1">
      <c r="A16" s="28" t="s">
        <v>26</v>
      </c>
      <c r="B16" s="24">
        <v>875000</v>
      </c>
      <c r="C16" s="26" t="s">
        <v>7</v>
      </c>
    </row>
    <row r="17" spans="1:3" ht="51" customHeight="1">
      <c r="A17" s="28">
        <v>44357</v>
      </c>
      <c r="B17" s="24">
        <v>1750000</v>
      </c>
      <c r="C17" s="26" t="s">
        <v>28</v>
      </c>
    </row>
    <row r="18" spans="1:3" ht="51" customHeight="1">
      <c r="A18" s="28" t="s">
        <v>29</v>
      </c>
      <c r="B18" s="24">
        <v>6008</v>
      </c>
      <c r="C18" s="26" t="s">
        <v>30</v>
      </c>
    </row>
    <row r="19" spans="1:3" ht="51" customHeight="1">
      <c r="A19" s="28" t="s">
        <v>31</v>
      </c>
      <c r="B19" s="24">
        <v>16560</v>
      </c>
      <c r="C19" s="26" t="s">
        <v>90</v>
      </c>
    </row>
    <row r="20" spans="1:3" ht="51" customHeight="1">
      <c r="A20" s="28" t="s">
        <v>31</v>
      </c>
      <c r="B20" s="24">
        <v>16560</v>
      </c>
      <c r="C20" s="26" t="s">
        <v>89</v>
      </c>
    </row>
    <row r="21" spans="1:3" ht="51" customHeight="1">
      <c r="A21" s="28" t="s">
        <v>31</v>
      </c>
      <c r="B21" s="24">
        <v>22600</v>
      </c>
      <c r="C21" s="26" t="s">
        <v>32</v>
      </c>
    </row>
    <row r="22" spans="1:3" ht="51" customHeight="1">
      <c r="A22" s="28" t="s">
        <v>31</v>
      </c>
      <c r="B22" s="24">
        <v>113000</v>
      </c>
      <c r="C22" s="26" t="s">
        <v>33</v>
      </c>
    </row>
    <row r="23" spans="1:3" ht="51" customHeight="1">
      <c r="A23" s="28" t="s">
        <v>31</v>
      </c>
      <c r="B23" s="24">
        <v>1324387.6499999999</v>
      </c>
      <c r="C23" s="26" t="s">
        <v>34</v>
      </c>
    </row>
    <row r="24" spans="1:3" ht="51" customHeight="1">
      <c r="A24" s="28" t="s">
        <v>35</v>
      </c>
      <c r="B24" s="24">
        <v>70735.94</v>
      </c>
      <c r="C24" s="26" t="s">
        <v>36</v>
      </c>
    </row>
    <row r="25" spans="1:3" ht="51" customHeight="1">
      <c r="A25" s="28" t="s">
        <v>35</v>
      </c>
      <c r="B25" s="24">
        <v>70735.94</v>
      </c>
      <c r="C25" s="26" t="s">
        <v>37</v>
      </c>
    </row>
    <row r="26" spans="1:3" ht="51" customHeight="1">
      <c r="A26" s="28" t="s">
        <v>35</v>
      </c>
      <c r="B26" s="24">
        <v>70735.94</v>
      </c>
      <c r="C26" s="26" t="s">
        <v>38</v>
      </c>
    </row>
    <row r="27" spans="1:3" ht="51" customHeight="1">
      <c r="A27" s="28" t="s">
        <v>39</v>
      </c>
      <c r="B27" s="24">
        <v>1790</v>
      </c>
      <c r="C27" s="26" t="s">
        <v>40</v>
      </c>
    </row>
    <row r="28" spans="1:3" ht="51" customHeight="1">
      <c r="A28" s="28" t="s">
        <v>41</v>
      </c>
      <c r="B28" s="24">
        <v>25440</v>
      </c>
      <c r="C28" s="26" t="s">
        <v>42</v>
      </c>
    </row>
    <row r="29" spans="1:3" ht="51" customHeight="1">
      <c r="A29" s="28" t="s">
        <v>43</v>
      </c>
      <c r="B29" s="24">
        <v>1340</v>
      </c>
      <c r="C29" s="26" t="s">
        <v>44</v>
      </c>
    </row>
    <row r="30" spans="1:3" ht="51" customHeight="1">
      <c r="A30" s="28" t="s">
        <v>43</v>
      </c>
      <c r="B30" s="24">
        <v>10760</v>
      </c>
      <c r="C30" s="26" t="s">
        <v>45</v>
      </c>
    </row>
    <row r="31" spans="1:3" ht="51" customHeight="1">
      <c r="A31" s="28" t="s">
        <v>43</v>
      </c>
      <c r="B31" s="24">
        <v>16480</v>
      </c>
      <c r="C31" s="26" t="s">
        <v>6</v>
      </c>
    </row>
    <row r="32" spans="1:3" ht="51" customHeight="1">
      <c r="A32" s="28" t="s">
        <v>43</v>
      </c>
      <c r="B32" s="24">
        <v>70735.94</v>
      </c>
      <c r="C32" s="26" t="s">
        <v>46</v>
      </c>
    </row>
    <row r="33" spans="1:3" ht="51" customHeight="1">
      <c r="A33" s="28" t="s">
        <v>43</v>
      </c>
      <c r="B33" s="24">
        <v>1076400</v>
      </c>
      <c r="C33" s="26" t="s">
        <v>25</v>
      </c>
    </row>
    <row r="34" spans="1:3" ht="51" customHeight="1">
      <c r="A34" s="28" t="s">
        <v>47</v>
      </c>
      <c r="B34" s="24">
        <v>150000</v>
      </c>
      <c r="C34" s="26" t="s">
        <v>48</v>
      </c>
    </row>
    <row r="35" spans="1:3" ht="51" customHeight="1">
      <c r="A35" s="28" t="s">
        <v>49</v>
      </c>
      <c r="B35" s="24">
        <v>8000</v>
      </c>
      <c r="C35" s="26" t="s">
        <v>91</v>
      </c>
    </row>
    <row r="36" spans="1:3" ht="51" customHeight="1">
      <c r="A36" s="28" t="s">
        <v>49</v>
      </c>
      <c r="B36" s="24">
        <v>85000</v>
      </c>
      <c r="C36" s="26" t="s">
        <v>92</v>
      </c>
    </row>
    <row r="37" spans="1:3" ht="51" customHeight="1">
      <c r="A37" s="28" t="s">
        <v>49</v>
      </c>
      <c r="B37" s="24">
        <v>85000</v>
      </c>
      <c r="C37" s="26" t="s">
        <v>33</v>
      </c>
    </row>
    <row r="38" spans="1:3" ht="51" customHeight="1">
      <c r="A38" s="28" t="s">
        <v>49</v>
      </c>
      <c r="B38" s="24">
        <v>62400</v>
      </c>
      <c r="C38" s="26" t="s">
        <v>93</v>
      </c>
    </row>
    <row r="39" spans="1:3" ht="51" customHeight="1">
      <c r="A39" s="7" t="s">
        <v>3</v>
      </c>
      <c r="B39" s="2">
        <f>SUM(B3:B38)</f>
        <v>7210396.410000002</v>
      </c>
      <c r="C39" s="14"/>
    </row>
    <row r="40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70" zoomScaleNormal="70" workbookViewId="0">
      <selection activeCell="B10" sqref="B1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84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26</v>
      </c>
      <c r="B3" s="24">
        <v>27225</v>
      </c>
      <c r="C3" s="26" t="s">
        <v>86</v>
      </c>
    </row>
    <row r="4" spans="1:3" ht="51" customHeight="1">
      <c r="A4" s="29" t="s">
        <v>26</v>
      </c>
      <c r="B4" s="24">
        <v>2999.51</v>
      </c>
      <c r="C4" s="26" t="s">
        <v>85</v>
      </c>
    </row>
    <row r="5" spans="1:3" ht="51" customHeight="1">
      <c r="A5" s="29" t="s">
        <v>26</v>
      </c>
      <c r="B5" s="24">
        <v>345.76</v>
      </c>
      <c r="C5" s="26" t="s">
        <v>87</v>
      </c>
    </row>
    <row r="6" spans="1:3" ht="70.5" customHeight="1">
      <c r="A6" s="29" t="s">
        <v>31</v>
      </c>
      <c r="B6" s="24">
        <v>4094606.4</v>
      </c>
      <c r="C6" s="26" t="s">
        <v>50</v>
      </c>
    </row>
    <row r="7" spans="1:3" s="1" customFormat="1" ht="39" customHeight="1">
      <c r="A7" s="7" t="s">
        <v>3</v>
      </c>
      <c r="B7" s="2">
        <f>SUM(B3:B6)</f>
        <v>4125176.67</v>
      </c>
      <c r="C7" s="14"/>
    </row>
    <row r="8" spans="1:3" s="1" customFormat="1" ht="51" customHeight="1">
      <c r="B8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51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/>
      <c r="B3" s="24"/>
      <c r="C3" s="26"/>
    </row>
    <row r="4" spans="1:3" s="1" customFormat="1" ht="51" customHeight="1">
      <c r="A4" s="8" t="s">
        <v>3</v>
      </c>
      <c r="B4" s="27">
        <f>SUM(B3:B3)</f>
        <v>0</v>
      </c>
      <c r="C4" s="13"/>
    </row>
    <row r="5" spans="1:3" s="1" customFormat="1" ht="51" customHeight="1">
      <c r="C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4" sqref="C4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52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>
        <v>44357</v>
      </c>
      <c r="B3" s="20">
        <v>100000</v>
      </c>
      <c r="C3" s="21" t="s">
        <v>53</v>
      </c>
      <c r="D3" s="23"/>
    </row>
    <row r="4" spans="1:4" s="1" customFormat="1" ht="51" customHeight="1">
      <c r="A4" s="8" t="s">
        <v>3</v>
      </c>
      <c r="B4" s="9">
        <f>SUM(B3:B3)</f>
        <v>100000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25" sqref="B25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83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10</v>
      </c>
      <c r="B3" s="25">
        <v>15000</v>
      </c>
      <c r="C3" s="26" t="s">
        <v>54</v>
      </c>
    </row>
    <row r="4" spans="1:3" ht="51" customHeight="1">
      <c r="A4" s="29" t="s">
        <v>10</v>
      </c>
      <c r="B4" s="25">
        <v>9600</v>
      </c>
      <c r="C4" s="26" t="s">
        <v>55</v>
      </c>
    </row>
    <row r="5" spans="1:3" ht="51" customHeight="1">
      <c r="A5" s="29" t="s">
        <v>10</v>
      </c>
      <c r="B5" s="25">
        <v>6258</v>
      </c>
      <c r="C5" s="26" t="s">
        <v>56</v>
      </c>
    </row>
    <row r="6" spans="1:3" ht="51" customHeight="1">
      <c r="A6" s="29" t="s">
        <v>10</v>
      </c>
      <c r="B6" s="25">
        <v>4886.51</v>
      </c>
      <c r="C6" s="26" t="s">
        <v>57</v>
      </c>
    </row>
    <row r="7" spans="1:3" ht="51" customHeight="1">
      <c r="A7" s="29" t="s">
        <v>10</v>
      </c>
      <c r="B7" s="25">
        <v>4477</v>
      </c>
      <c r="C7" s="26" t="s">
        <v>58</v>
      </c>
    </row>
    <row r="8" spans="1:3" ht="51" customHeight="1">
      <c r="A8" s="29" t="s">
        <v>10</v>
      </c>
      <c r="B8" s="25">
        <v>4163.5200000000004</v>
      </c>
      <c r="C8" s="26" t="s">
        <v>59</v>
      </c>
    </row>
    <row r="9" spans="1:3" ht="51" customHeight="1">
      <c r="A9" s="29" t="s">
        <v>10</v>
      </c>
      <c r="B9" s="25">
        <v>40000</v>
      </c>
      <c r="C9" s="26" t="s">
        <v>60</v>
      </c>
    </row>
    <row r="10" spans="1:3" ht="51" customHeight="1">
      <c r="A10" s="29" t="s">
        <v>61</v>
      </c>
      <c r="B10" s="25">
        <v>1134</v>
      </c>
      <c r="C10" s="26" t="s">
        <v>62</v>
      </c>
    </row>
    <row r="11" spans="1:3" ht="51" customHeight="1">
      <c r="A11" s="29" t="s">
        <v>61</v>
      </c>
      <c r="B11" s="25">
        <v>2740</v>
      </c>
      <c r="C11" s="26" t="s">
        <v>63</v>
      </c>
    </row>
    <row r="12" spans="1:3" ht="51" customHeight="1">
      <c r="A12" s="29" t="s">
        <v>13</v>
      </c>
      <c r="B12" s="25">
        <v>3798</v>
      </c>
      <c r="C12" s="26" t="s">
        <v>64</v>
      </c>
    </row>
    <row r="13" spans="1:3" ht="51" customHeight="1">
      <c r="A13" s="29">
        <v>44354</v>
      </c>
      <c r="B13" s="25">
        <v>1188</v>
      </c>
      <c r="C13" s="26" t="s">
        <v>65</v>
      </c>
    </row>
    <row r="14" spans="1:3" ht="51" customHeight="1">
      <c r="A14" s="29" t="s">
        <v>66</v>
      </c>
      <c r="B14" s="25">
        <v>2180</v>
      </c>
      <c r="C14" s="26" t="s">
        <v>8</v>
      </c>
    </row>
    <row r="15" spans="1:3" ht="51" customHeight="1">
      <c r="A15" s="29" t="s">
        <v>66</v>
      </c>
      <c r="B15" s="25">
        <v>4392.3999999999996</v>
      </c>
      <c r="C15" s="26" t="s">
        <v>67</v>
      </c>
    </row>
    <row r="16" spans="1:3" ht="51" customHeight="1">
      <c r="A16" s="29" t="s">
        <v>66</v>
      </c>
      <c r="B16" s="25">
        <v>4152</v>
      </c>
      <c r="C16" s="26" t="s">
        <v>68</v>
      </c>
    </row>
    <row r="17" spans="1:3" ht="51" customHeight="1">
      <c r="A17" s="29" t="s">
        <v>66</v>
      </c>
      <c r="B17" s="25">
        <v>4174</v>
      </c>
      <c r="C17" s="26" t="s">
        <v>69</v>
      </c>
    </row>
    <row r="18" spans="1:3" ht="51" customHeight="1">
      <c r="A18" s="29" t="s">
        <v>66</v>
      </c>
      <c r="B18" s="25">
        <v>9126.7999999999993</v>
      </c>
      <c r="C18" s="26" t="s">
        <v>70</v>
      </c>
    </row>
    <row r="19" spans="1:3" ht="51" customHeight="1">
      <c r="A19" s="29" t="s">
        <v>66</v>
      </c>
      <c r="B19" s="25">
        <v>800</v>
      </c>
      <c r="C19" s="26" t="s">
        <v>71</v>
      </c>
    </row>
    <row r="20" spans="1:3" ht="51" customHeight="1">
      <c r="A20" s="29" t="s">
        <v>24</v>
      </c>
      <c r="B20" s="25">
        <v>1450</v>
      </c>
      <c r="C20" s="26" t="s">
        <v>72</v>
      </c>
    </row>
    <row r="21" spans="1:3" ht="51" customHeight="1">
      <c r="A21" s="29" t="s">
        <v>26</v>
      </c>
      <c r="B21" s="25">
        <v>962</v>
      </c>
      <c r="C21" s="26" t="s">
        <v>73</v>
      </c>
    </row>
    <row r="22" spans="1:3" ht="51" customHeight="1">
      <c r="A22" s="29" t="s">
        <v>26</v>
      </c>
      <c r="B22" s="25">
        <v>124727</v>
      </c>
      <c r="C22" s="26" t="s">
        <v>82</v>
      </c>
    </row>
    <row r="23" spans="1:3" ht="51" customHeight="1">
      <c r="A23" s="29" t="s">
        <v>31</v>
      </c>
      <c r="B23" s="25">
        <v>4706.5</v>
      </c>
      <c r="C23" s="26" t="s">
        <v>4</v>
      </c>
    </row>
    <row r="24" spans="1:3" ht="51" customHeight="1">
      <c r="A24" s="29" t="s">
        <v>31</v>
      </c>
      <c r="B24" s="25">
        <v>21750</v>
      </c>
      <c r="C24" s="26" t="s">
        <v>9</v>
      </c>
    </row>
    <row r="25" spans="1:3" ht="51" customHeight="1">
      <c r="A25" s="29" t="s">
        <v>35</v>
      </c>
      <c r="B25" s="25">
        <v>574</v>
      </c>
      <c r="C25" s="26" t="s">
        <v>74</v>
      </c>
    </row>
    <row r="26" spans="1:3" ht="51" customHeight="1">
      <c r="A26" s="29" t="s">
        <v>39</v>
      </c>
      <c r="B26" s="25">
        <v>940</v>
      </c>
      <c r="C26" s="26" t="s">
        <v>73</v>
      </c>
    </row>
    <row r="27" spans="1:3" ht="51" customHeight="1">
      <c r="A27" s="29" t="s">
        <v>39</v>
      </c>
      <c r="B27" s="25">
        <v>2570</v>
      </c>
      <c r="C27" s="26" t="s">
        <v>75</v>
      </c>
    </row>
    <row r="28" spans="1:3" ht="51" customHeight="1">
      <c r="A28" s="29" t="s">
        <v>41</v>
      </c>
      <c r="B28" s="25">
        <v>1946</v>
      </c>
      <c r="C28" s="26" t="s">
        <v>76</v>
      </c>
    </row>
    <row r="29" spans="1:3" ht="51" customHeight="1">
      <c r="A29" s="29" t="s">
        <v>77</v>
      </c>
      <c r="B29" s="25">
        <v>5774</v>
      </c>
      <c r="C29" s="26" t="s">
        <v>78</v>
      </c>
    </row>
    <row r="30" spans="1:3" ht="51" customHeight="1">
      <c r="A30" s="29" t="s">
        <v>43</v>
      </c>
      <c r="B30" s="25">
        <v>4937.78</v>
      </c>
      <c r="C30" s="26" t="s">
        <v>5</v>
      </c>
    </row>
    <row r="31" spans="1:3" ht="51" customHeight="1">
      <c r="A31" s="29" t="s">
        <v>43</v>
      </c>
      <c r="B31" s="25">
        <v>11145</v>
      </c>
      <c r="C31" s="26" t="s">
        <v>79</v>
      </c>
    </row>
    <row r="32" spans="1:3" ht="51" customHeight="1">
      <c r="A32" s="29" t="s">
        <v>47</v>
      </c>
      <c r="B32" s="25">
        <v>48000</v>
      </c>
      <c r="C32" s="26" t="s">
        <v>80</v>
      </c>
    </row>
    <row r="33" spans="1:3" ht="51" customHeight="1">
      <c r="A33" s="29" t="s">
        <v>47</v>
      </c>
      <c r="B33" s="25">
        <v>8960</v>
      </c>
      <c r="C33" s="26" t="s">
        <v>81</v>
      </c>
    </row>
    <row r="34" spans="1:3" ht="58.5" customHeight="1">
      <c r="A34" s="18" t="s">
        <v>3</v>
      </c>
      <c r="B34" s="19">
        <f>SUM(B3:B33)</f>
        <v>356512.51</v>
      </c>
      <c r="C34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2021-07-08T12:53:24Z</dcterms:modified>
</cp:coreProperties>
</file>