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240" yWindow="600" windowWidth="17985" windowHeight="16440" tabRatio="865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52511" refMode="R1C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6" l="1"/>
  <c r="B21" i="1" l="1"/>
  <c r="B27" i="7" l="1"/>
  <c r="B6" i="5" l="1"/>
  <c r="B4" i="8" l="1"/>
</calcChain>
</file>

<file path=xl/sharedStrings.xml><?xml version="1.0" encoding="utf-8"?>
<sst xmlns="http://schemas.openxmlformats.org/spreadsheetml/2006/main" count="117" uniqueCount="71">
  <si>
    <t>Дата платежа</t>
  </si>
  <si>
    <t>Назначение платежа</t>
  </si>
  <si>
    <t>Сумма, руб.</t>
  </si>
  <si>
    <t>Итого:</t>
  </si>
  <si>
    <t>Оплата продуктов питания для Мухаметгалеева Салима</t>
  </si>
  <si>
    <t>Оплата продуктов питания для Абушова Самира</t>
  </si>
  <si>
    <t>Оплата авиабилетов для Аветисяна Самвела и сопровождающего лица из Краснодара в Санкт-Петербург</t>
  </si>
  <si>
    <t>За занятия детского логопеда-дефектолога с Евсеевым Иваном в апреле 2021г.</t>
  </si>
  <si>
    <t>За занятия детского логопеда-дефектолога с Сауткиным Алексеем в апреле 2021г.</t>
  </si>
  <si>
    <t>05.05.2021</t>
  </si>
  <si>
    <t>Оплата за медицинские услуги по проведению лабораторных анализов для Штраус Алисы</t>
  </si>
  <si>
    <t>Оплата за медицинские услуги по проведению лабораторных анализов для Загоровской Дарьи</t>
  </si>
  <si>
    <t>11.05.2021</t>
  </si>
  <si>
    <t>Оплата препарата "Блинцито" для Буйко Виктории</t>
  </si>
  <si>
    <t>Оплата проживания на время обследований в клинике Жюль Гонин (Швейцария) для Лукина Мирона</t>
  </si>
  <si>
    <t>12.05.2021</t>
  </si>
  <si>
    <t>13.05.2021</t>
  </si>
  <si>
    <t>Оплата обследования в ФГБУ "НМИЦ онкологии им. Н.Н. Петрова" для Карповича Аксентия</t>
  </si>
  <si>
    <t>14.05.2021</t>
  </si>
  <si>
    <t>Оплата за глазной протез для Маленького Сергея</t>
  </si>
  <si>
    <t>18.05.2021</t>
  </si>
  <si>
    <t>Оплата медицинских услуг в ООО "ЛДЦ "МИБС" для Штраус Алисы</t>
  </si>
  <si>
    <t>Оплата медицинских услуг в ООО "ЛДЦ "МИБС" для Саламатова Вадима</t>
  </si>
  <si>
    <t>Оплата медицинских услуг в ООО "ЛДЦ "МИБС" для Бирюковой Сони</t>
  </si>
  <si>
    <t>Пожертвование в Фонд "Подари жизнь" для оплаты препарата "Блинцито" для Буйко Виктории</t>
  </si>
  <si>
    <t>Оплата препарата "Блинцито" для Николайчука Егора</t>
  </si>
  <si>
    <t>20.05.2021</t>
  </si>
  <si>
    <t>Оплата препарата "Хамсил" для Ибавова Саида</t>
  </si>
  <si>
    <t>25.05.2021</t>
  </si>
  <si>
    <t>Оплата корректора осанки для Шильниковой Марьяны</t>
  </si>
  <si>
    <t>27.05.2021</t>
  </si>
  <si>
    <t>Оплата медицинских услуг в ФГБУ «НМИЦ онкологии им. Н.Н. Блохина» для Жанаберген Сары</t>
  </si>
  <si>
    <t>Оплата эндопротеза для Долговой Вики</t>
  </si>
  <si>
    <t>За услуги экспресс-доставки грузов в Апреле 2021 для нужд СПБ ГБУЗ "ДГМ КСЦ ВМТ"</t>
  </si>
  <si>
    <t>За услуги экспресс-доставки грузов в Апреле 2021 для нужд ГБУЗ СПб КНпЦСВМП(о)</t>
  </si>
  <si>
    <t>За услуги экспресс-доставки грузов в Апреле 2021 для нужд ФГБОУ ВО СПБГПМУ МИНЗДРАВА РОССИИ</t>
  </si>
  <si>
    <t>07.05.2021</t>
  </si>
  <si>
    <t>03.05.2021</t>
  </si>
  <si>
    <t>Оплата авиабилетов для Штраус Алисы и сопровождающего лица из Москвы в Санкт-Петербург</t>
  </si>
  <si>
    <t>Оплата авиабилетов для Чвыковой Даши и сопровождающего лица из Санкт-Петербурга в Самару</t>
  </si>
  <si>
    <t>06.05.2021</t>
  </si>
  <si>
    <t>За услуги такси для Штраус Алисы</t>
  </si>
  <si>
    <t>Оплата железнодорожных билетов для Таймукова Максима и сопровождающего лица из Тольятти в Санкт-Петербург</t>
  </si>
  <si>
    <t>10.05.2021</t>
  </si>
  <si>
    <t>Оплата авиабилетов для Сараевой Екатерины и сопровождающего лица из Самары в Санкт-Петербург</t>
  </si>
  <si>
    <t>Оплата авиабилетов для Николаенко Романа и сопровождающего лица из Санкт-Петербурга в Волгоград</t>
  </si>
  <si>
    <t>За услуги такси для Рощевкина Вячеслава</t>
  </si>
  <si>
    <t>Оплата авиабилетов для Лысиковой Арины и сопровождающего лица из Санкт-Петербурга в Иркутск</t>
  </si>
  <si>
    <t>Оплата авиабилетов для Барышева Ранеля и сопровождающего лица из Казани в Санкт-Петербург</t>
  </si>
  <si>
    <t>Оплата специализированного питания для Таймукова Максима</t>
  </si>
  <si>
    <t>17.05.2021</t>
  </si>
  <si>
    <t>Оплата авиабилетов для Лебедевой Александры и сопровождающего лица из Санкт-Петербурга в Ставрополь</t>
  </si>
  <si>
    <t>Оплата авиабилетов для Cобиева Давида и сопровождающего лица из Владикавказа в Санкт-Петербург</t>
  </si>
  <si>
    <t>Оплата материалов для творчества и мастер-классов для подопечных фонда, проходящих  лечение в онкологических отделениях г.Санкт-Петербурга</t>
  </si>
  <si>
    <t>Оплата расходов в мае 2021г. по аренде двух квартир Фонда, предназначенных для проживания десяти иногородних подопечных фонда вместе с родителями</t>
  </si>
  <si>
    <t>24.05.2021</t>
  </si>
  <si>
    <t>Оплата авиабилетов для Корягиной Божены и сопровождающего лица из Чебоксар в Санкт-Петербург</t>
  </si>
  <si>
    <t>26.05.2021</t>
  </si>
  <si>
    <t>Оплата стиральной машины в квартиру Фонда, предназначенную для проживания иногородних подопечных фонда вместе с родителями</t>
  </si>
  <si>
    <t>Оплата авиабилетов для Логиновой Карины и сопровождающего лица из Санкт-Петербурга в Новокузнецк</t>
  </si>
  <si>
    <t>31.05.2021</t>
  </si>
  <si>
    <t>Оплата ритуальных услуг для Звегинцева Дмитрия</t>
  </si>
  <si>
    <t>Оплата авиабилетов для Магдеевой Рианы и сопровождающего лица из Казани в Санкт-Петербург</t>
  </si>
  <si>
    <t xml:space="preserve"> Программа «Поддержка семей» –  Май 2021</t>
  </si>
  <si>
    <t xml:space="preserve"> Программа «Развитие донорства костного мозга» –  Май 2021</t>
  </si>
  <si>
    <t xml:space="preserve"> Программа «Развитие медицины» –  Май 2021</t>
  </si>
  <si>
    <t>Оплата генетического исследования в лабортории ФГБУ "НМИЦ онкологии им. Н.Н. Петрова" с целью написания научной статьи</t>
  </si>
  <si>
    <t xml:space="preserve"> Программа «Помощь мед. учреждениям» – Май 2021</t>
  </si>
  <si>
    <t xml:space="preserve"> Программа «Адресная помощь» –  Май 2021</t>
  </si>
  <si>
    <t>Оплата подарка для Хачидзе Александра</t>
  </si>
  <si>
    <t>Оплата занятий психолога с пациентами ФГБУ "НМИЦ онкологии им. Н.Н.Петрова" в апреле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</si>
</sst>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4986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topLeftCell="A10" zoomScale="70" zoomScaleNormal="70" workbookViewId="0">
      <selection activeCell="C10" sqref="C10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0"/>
      <c r="B1" s="30"/>
      <c r="C1" s="3" t="s">
        <v>68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9</v>
      </c>
      <c r="B3" s="24">
        <v>5075</v>
      </c>
      <c r="C3" s="26" t="s">
        <v>10</v>
      </c>
    </row>
    <row r="4" spans="1:3" ht="51" customHeight="1">
      <c r="A4" s="28" t="s">
        <v>9</v>
      </c>
      <c r="B4" s="24">
        <v>3155</v>
      </c>
      <c r="C4" s="26" t="s">
        <v>11</v>
      </c>
    </row>
    <row r="5" spans="1:3" ht="51" customHeight="1">
      <c r="A5" s="28" t="s">
        <v>12</v>
      </c>
      <c r="B5" s="24">
        <v>875000</v>
      </c>
      <c r="C5" s="26" t="s">
        <v>13</v>
      </c>
    </row>
    <row r="6" spans="1:3" ht="51" customHeight="1">
      <c r="A6" s="28" t="s">
        <v>12</v>
      </c>
      <c r="B6" s="24">
        <v>49246.58</v>
      </c>
      <c r="C6" s="26" t="s">
        <v>14</v>
      </c>
    </row>
    <row r="7" spans="1:3" ht="51" customHeight="1">
      <c r="A7" s="28" t="s">
        <v>15</v>
      </c>
      <c r="B7" s="24">
        <v>2760</v>
      </c>
      <c r="C7" s="26" t="s">
        <v>7</v>
      </c>
    </row>
    <row r="8" spans="1:3" ht="51" customHeight="1">
      <c r="A8" s="28" t="s">
        <v>15</v>
      </c>
      <c r="B8" s="24">
        <v>2760</v>
      </c>
      <c r="C8" s="26" t="s">
        <v>8</v>
      </c>
    </row>
    <row r="9" spans="1:3" ht="51" customHeight="1">
      <c r="A9" s="28" t="s">
        <v>16</v>
      </c>
      <c r="B9" s="24">
        <v>1500</v>
      </c>
      <c r="C9" s="26" t="s">
        <v>17</v>
      </c>
    </row>
    <row r="10" spans="1:3" ht="51" customHeight="1">
      <c r="A10" s="28" t="s">
        <v>18</v>
      </c>
      <c r="B10" s="24">
        <v>13000</v>
      </c>
      <c r="C10" s="26" t="s">
        <v>19</v>
      </c>
    </row>
    <row r="11" spans="1:3" ht="51" customHeight="1">
      <c r="A11" s="28" t="s">
        <v>20</v>
      </c>
      <c r="B11" s="24">
        <v>13960</v>
      </c>
      <c r="C11" s="26" t="s">
        <v>21</v>
      </c>
    </row>
    <row r="12" spans="1:3" ht="51" customHeight="1">
      <c r="A12" s="28" t="s">
        <v>20</v>
      </c>
      <c r="B12" s="24">
        <v>10880</v>
      </c>
      <c r="C12" s="26" t="s">
        <v>22</v>
      </c>
    </row>
    <row r="13" spans="1:3" ht="51" customHeight="1">
      <c r="A13" s="28" t="s">
        <v>20</v>
      </c>
      <c r="B13" s="24">
        <v>30000</v>
      </c>
      <c r="C13" s="26" t="s">
        <v>23</v>
      </c>
    </row>
    <row r="14" spans="1:3" ht="51" customHeight="1">
      <c r="A14" s="28" t="s">
        <v>20</v>
      </c>
      <c r="B14" s="24">
        <v>64750</v>
      </c>
      <c r="C14" s="26" t="s">
        <v>24</v>
      </c>
    </row>
    <row r="15" spans="1:3" ht="51" customHeight="1">
      <c r="A15" s="28" t="s">
        <v>20</v>
      </c>
      <c r="B15" s="24">
        <v>700000</v>
      </c>
      <c r="C15" s="26" t="s">
        <v>25</v>
      </c>
    </row>
    <row r="16" spans="1:3" ht="51" customHeight="1">
      <c r="A16" s="28" t="s">
        <v>26</v>
      </c>
      <c r="B16" s="24">
        <v>391500</v>
      </c>
      <c r="C16" s="26" t="s">
        <v>27</v>
      </c>
    </row>
    <row r="17" spans="1:3" ht="51" customHeight="1">
      <c r="A17" s="28" t="s">
        <v>28</v>
      </c>
      <c r="B17" s="24">
        <v>2720</v>
      </c>
      <c r="C17" s="26" t="s">
        <v>29</v>
      </c>
    </row>
    <row r="18" spans="1:3" ht="51" customHeight="1">
      <c r="A18" s="28" t="s">
        <v>28</v>
      </c>
      <c r="B18" s="24">
        <v>9000</v>
      </c>
      <c r="C18" s="26" t="s">
        <v>21</v>
      </c>
    </row>
    <row r="19" spans="1:3" ht="51" customHeight="1">
      <c r="A19" s="28" t="s">
        <v>30</v>
      </c>
      <c r="B19" s="24">
        <v>420540.9</v>
      </c>
      <c r="C19" s="26" t="s">
        <v>31</v>
      </c>
    </row>
    <row r="20" spans="1:3" ht="51" customHeight="1">
      <c r="A20" s="28" t="s">
        <v>30</v>
      </c>
      <c r="B20" s="24">
        <v>2220000</v>
      </c>
      <c r="C20" s="26" t="s">
        <v>32</v>
      </c>
    </row>
    <row r="21" spans="1:3" ht="51" customHeight="1">
      <c r="A21" s="7" t="s">
        <v>3</v>
      </c>
      <c r="B21" s="2">
        <f>SUM(B3:B20)</f>
        <v>4815847.4800000004</v>
      </c>
      <c r="C21" s="14"/>
    </row>
    <row r="22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70" zoomScaleNormal="70" workbookViewId="0">
      <selection activeCell="C11" sqref="C11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16" t="s">
        <v>67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26</v>
      </c>
      <c r="B3" s="24">
        <v>4676.51</v>
      </c>
      <c r="C3" s="26" t="s">
        <v>33</v>
      </c>
    </row>
    <row r="4" spans="1:3" ht="51" customHeight="1">
      <c r="A4" s="29" t="s">
        <v>26</v>
      </c>
      <c r="B4" s="24">
        <v>67333.899999999994</v>
      </c>
      <c r="C4" s="26" t="s">
        <v>34</v>
      </c>
    </row>
    <row r="5" spans="1:3" ht="51" customHeight="1">
      <c r="A5" s="29" t="s">
        <v>26</v>
      </c>
      <c r="B5" s="24">
        <v>345.76</v>
      </c>
      <c r="C5" s="26" t="s">
        <v>35</v>
      </c>
    </row>
    <row r="6" spans="1:3" s="1" customFormat="1" ht="39" customHeight="1">
      <c r="A6" s="7" t="s">
        <v>3</v>
      </c>
      <c r="B6" s="2">
        <f>SUM(B3:B5)</f>
        <v>72356.169999999984</v>
      </c>
      <c r="C6" s="14"/>
    </row>
    <row r="7" spans="1:3" s="1" customFormat="1" ht="51" customHeight="1">
      <c r="B7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70" zoomScaleNormal="70" workbookViewId="0">
      <selection activeCell="C20" sqref="C20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3" t="s">
        <v>65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36</v>
      </c>
      <c r="B3" s="24">
        <v>34900</v>
      </c>
      <c r="C3" s="26" t="s">
        <v>66</v>
      </c>
    </row>
    <row r="4" spans="1:3" s="1" customFormat="1" ht="51" customHeight="1">
      <c r="A4" s="8" t="s">
        <v>3</v>
      </c>
      <c r="B4" s="27">
        <f>SUM(B3:B3)</f>
        <v>34900</v>
      </c>
      <c r="C4" s="13"/>
    </row>
    <row r="5" spans="1:3" s="1" customFormat="1" ht="51" customHeight="1">
      <c r="C5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D10" sqref="D10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0"/>
      <c r="B1" s="30"/>
      <c r="C1" s="16" t="s">
        <v>64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70" zoomScaleNormal="70" workbookViewId="0">
      <selection activeCell="C19" sqref="C19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0"/>
      <c r="B1" s="30"/>
      <c r="C1" s="3" t="s">
        <v>63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37</v>
      </c>
      <c r="B3" s="25">
        <v>426</v>
      </c>
      <c r="C3" s="26" t="s">
        <v>69</v>
      </c>
    </row>
    <row r="4" spans="1:3" ht="51" customHeight="1">
      <c r="A4" s="29" t="s">
        <v>37</v>
      </c>
      <c r="B4" s="25">
        <v>1889</v>
      </c>
      <c r="C4" s="26" t="s">
        <v>38</v>
      </c>
    </row>
    <row r="5" spans="1:3" ht="51" customHeight="1">
      <c r="A5" s="29" t="s">
        <v>37</v>
      </c>
      <c r="B5" s="25">
        <v>3798</v>
      </c>
      <c r="C5" s="26" t="s">
        <v>39</v>
      </c>
    </row>
    <row r="6" spans="1:3" ht="51" customHeight="1">
      <c r="A6" s="29" t="s">
        <v>40</v>
      </c>
      <c r="B6" s="25">
        <v>910</v>
      </c>
      <c r="C6" s="26" t="s">
        <v>41</v>
      </c>
    </row>
    <row r="7" spans="1:3" ht="51" customHeight="1">
      <c r="A7" s="29" t="s">
        <v>40</v>
      </c>
      <c r="B7" s="25">
        <v>7473.8</v>
      </c>
      <c r="C7" s="26" t="s">
        <v>42</v>
      </c>
    </row>
    <row r="8" spans="1:3" ht="51" customHeight="1">
      <c r="A8" s="29" t="s">
        <v>43</v>
      </c>
      <c r="B8" s="25">
        <v>4174</v>
      </c>
      <c r="C8" s="26" t="s">
        <v>6</v>
      </c>
    </row>
    <row r="9" spans="1:3" ht="51" customHeight="1">
      <c r="A9" s="29" t="s">
        <v>43</v>
      </c>
      <c r="B9" s="25">
        <v>4370.4399999999996</v>
      </c>
      <c r="C9" s="26" t="s">
        <v>4</v>
      </c>
    </row>
    <row r="10" spans="1:3" ht="51" customHeight="1">
      <c r="A10" s="29" t="s">
        <v>43</v>
      </c>
      <c r="B10" s="25">
        <v>4412</v>
      </c>
      <c r="C10" s="26" t="s">
        <v>44</v>
      </c>
    </row>
    <row r="11" spans="1:3" ht="51" customHeight="1">
      <c r="A11" s="29" t="s">
        <v>43</v>
      </c>
      <c r="B11" s="25">
        <v>5970</v>
      </c>
      <c r="C11" s="26" t="s">
        <v>45</v>
      </c>
    </row>
    <row r="12" spans="1:3" ht="51" customHeight="1">
      <c r="A12" s="29" t="s">
        <v>15</v>
      </c>
      <c r="B12" s="25">
        <v>2860</v>
      </c>
      <c r="C12" s="26" t="s">
        <v>70</v>
      </c>
    </row>
    <row r="13" spans="1:3" ht="51" customHeight="1">
      <c r="A13" s="29" t="s">
        <v>15</v>
      </c>
      <c r="B13" s="25">
        <v>1360</v>
      </c>
      <c r="C13" s="26" t="s">
        <v>46</v>
      </c>
    </row>
    <row r="14" spans="1:3" ht="51" customHeight="1">
      <c r="A14" s="29" t="s">
        <v>15</v>
      </c>
      <c r="B14" s="25">
        <v>5647</v>
      </c>
      <c r="C14" s="26" t="s">
        <v>47</v>
      </c>
    </row>
    <row r="15" spans="1:3" ht="51" customHeight="1">
      <c r="A15" s="29" t="s">
        <v>16</v>
      </c>
      <c r="B15" s="25">
        <v>3631</v>
      </c>
      <c r="C15" s="26" t="s">
        <v>48</v>
      </c>
    </row>
    <row r="16" spans="1:3" ht="51" customHeight="1">
      <c r="A16" s="29" t="s">
        <v>18</v>
      </c>
      <c r="B16" s="25">
        <v>10875</v>
      </c>
      <c r="C16" s="26" t="s">
        <v>49</v>
      </c>
    </row>
    <row r="17" spans="1:3" ht="51" customHeight="1">
      <c r="A17" s="29" t="s">
        <v>50</v>
      </c>
      <c r="B17" s="25">
        <v>11096</v>
      </c>
      <c r="C17" s="26" t="s">
        <v>51</v>
      </c>
    </row>
    <row r="18" spans="1:3" ht="51" customHeight="1">
      <c r="A18" s="29" t="s">
        <v>20</v>
      </c>
      <c r="B18" s="25">
        <v>3640</v>
      </c>
      <c r="C18" s="26" t="s">
        <v>52</v>
      </c>
    </row>
    <row r="19" spans="1:3" ht="51" customHeight="1">
      <c r="A19" s="29" t="s">
        <v>26</v>
      </c>
      <c r="B19" s="25">
        <v>2424.64</v>
      </c>
      <c r="C19" s="26" t="s">
        <v>53</v>
      </c>
    </row>
    <row r="20" spans="1:3" ht="51" customHeight="1">
      <c r="A20" s="29" t="s">
        <v>26</v>
      </c>
      <c r="B20" s="25">
        <v>127826.33</v>
      </c>
      <c r="C20" s="26" t="s">
        <v>54</v>
      </c>
    </row>
    <row r="21" spans="1:3" ht="51" customHeight="1">
      <c r="A21" s="29" t="s">
        <v>55</v>
      </c>
      <c r="B21" s="25">
        <v>8398</v>
      </c>
      <c r="C21" s="26" t="s">
        <v>56</v>
      </c>
    </row>
    <row r="22" spans="1:3" ht="51" customHeight="1">
      <c r="A22" s="29" t="s">
        <v>57</v>
      </c>
      <c r="B22" s="25">
        <v>30399</v>
      </c>
      <c r="C22" s="26" t="s">
        <v>58</v>
      </c>
    </row>
    <row r="23" spans="1:3" ht="51" customHeight="1">
      <c r="A23" s="29" t="s">
        <v>30</v>
      </c>
      <c r="B23" s="25">
        <v>7793</v>
      </c>
      <c r="C23" s="26" t="s">
        <v>59</v>
      </c>
    </row>
    <row r="24" spans="1:3" ht="51" customHeight="1">
      <c r="A24" s="29" t="s">
        <v>60</v>
      </c>
      <c r="B24" s="25">
        <v>60000</v>
      </c>
      <c r="C24" s="26" t="s">
        <v>61</v>
      </c>
    </row>
    <row r="25" spans="1:3" ht="51" customHeight="1">
      <c r="A25" s="29" t="s">
        <v>60</v>
      </c>
      <c r="B25" s="25">
        <v>4877.32</v>
      </c>
      <c r="C25" s="26" t="s">
        <v>5</v>
      </c>
    </row>
    <row r="26" spans="1:3" ht="51" customHeight="1">
      <c r="A26" s="29" t="s">
        <v>60</v>
      </c>
      <c r="B26" s="25">
        <v>3631</v>
      </c>
      <c r="C26" s="26" t="s">
        <v>62</v>
      </c>
    </row>
    <row r="27" spans="1:3" ht="58.5" customHeight="1">
      <c r="A27" s="18" t="s">
        <v>3</v>
      </c>
      <c r="B27" s="19">
        <f>SUM(B3:B26)</f>
        <v>317881.52999999997</v>
      </c>
      <c r="C27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2021-06-04T11:23:09Z</dcterms:modified>
</cp:coreProperties>
</file>