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tabRatio="865" firstSheet="3" activeTab="4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" l="1"/>
  <c r="B34" i="7" l="1"/>
  <c r="B6" i="6" l="1"/>
  <c r="B6" i="5" l="1"/>
  <c r="B4" i="8" l="1"/>
</calcChain>
</file>

<file path=xl/sharedStrings.xml><?xml version="1.0" encoding="utf-8"?>
<sst xmlns="http://schemas.openxmlformats.org/spreadsheetml/2006/main" count="161" uniqueCount="97">
  <si>
    <t>Дата платежа</t>
  </si>
  <si>
    <t>Назначение платежа</t>
  </si>
  <si>
    <t>Сумма, руб.</t>
  </si>
  <si>
    <t>Итого:</t>
  </si>
  <si>
    <t>Оплата обучения английскому языку врачей-онкологов ФГБУ "НМИЦ онкологии им. Н.Н. Петрова"</t>
  </si>
  <si>
    <t>Авансовый платёж в ФГБУ "НМИЦ ДГОИ им. Дмитрия Рогачёва" за анализы детей, подопечных фонда</t>
  </si>
  <si>
    <t>Оплата услуг массажиста для подопечного фонда Сауткина Алексея в июле 2019г.</t>
  </si>
  <si>
    <t>Оплата препарата "Зомета" для Мусакаевой Аделины</t>
  </si>
  <si>
    <t>Оплата продуктов питания для Малышевой Виктории</t>
  </si>
  <si>
    <t>За услуги такси для Рощевкина Славы</t>
  </si>
  <si>
    <t xml:space="preserve"> Программа «Помощь мед. учреждениям» – Август 2019</t>
  </si>
  <si>
    <t>06.08.2019</t>
  </si>
  <si>
    <t>29.08.2019</t>
  </si>
  <si>
    <t>Оплата реагентов для лаборатории контроля качества гемопоэтических клеток "НИИ детской онкологии, гематологии и трансплантологии им. Р.М. Горбачёвой"</t>
  </si>
  <si>
    <t>За услуги экспресс-доставки грузов в Июле 2019 для нужд СПб ГБУЗ "Детская Городская больница №1"</t>
  </si>
  <si>
    <t>За услуги экспресс-доставки грузов в Июле 2019 для нужд ГБУЗ СПб КНпЦСВМП(о)</t>
  </si>
  <si>
    <t>05.08.2019</t>
  </si>
  <si>
    <t>Оплата участия в конференции AMP-2019 в г. Орландо (США) для врача-онколога ФГБУ "НМИЦ им. Алмазова". А.Ю</t>
  </si>
  <si>
    <t>30.08.2019</t>
  </si>
  <si>
    <t>Оплата первого полугодия обучения врача-ординатора Шевелёвой П.В. в"НИИ детской онкологии, гематологии и трансплантологии им. Р.М. Горбачёвой"</t>
  </si>
  <si>
    <t xml:space="preserve"> Программа «Развитие медицины» –  Август 2019</t>
  </si>
  <si>
    <t xml:space="preserve"> Программа «Адресная помощь» –  Август 2019</t>
  </si>
  <si>
    <t>Оплата протеза для Беленко Семёна</t>
  </si>
  <si>
    <t>Оплата ортопедического ортеза для Сауткина Лёши</t>
  </si>
  <si>
    <t>Оплата индивидуального эндопротеза для Сувейздиса Алёши</t>
  </si>
  <si>
    <t>Оплата медицинских услуг в ООО "ЭКСПЛАНА" для Леванова Дмитрия</t>
  </si>
  <si>
    <t>За занятия детского логопеда-дефектолога с Сауткиным Алексеем в июле 2019 г.</t>
  </si>
  <si>
    <t>За занятия детского логопеда-дефектолога с Евсеевым Иваном в июле 2019 г.</t>
  </si>
  <si>
    <t>08.08.2019</t>
  </si>
  <si>
    <t>Оплата препарата "Метотрексат-Эбеве" для Степанова Кирилла</t>
  </si>
  <si>
    <t>Оплата препарата "Оренсия" для Ругоева Макара</t>
  </si>
  <si>
    <t>09.08.2019</t>
  </si>
  <si>
    <t>Оплата препарата "Сандиммун" для Кошеварова Лёши</t>
  </si>
  <si>
    <t>Оплата медицинских услуг в ГБУЗ «Морозовская ДГКБ ДЗМ» для Горлинского Даниила</t>
  </si>
  <si>
    <t>12.08.2019</t>
  </si>
  <si>
    <t>Оплата медицинских услуг в ФГБОУ ВО СЗГМУ им.И.И. Мечникова для Медведева Матвея</t>
  </si>
  <si>
    <t>Оплата медицинских услуг в ФГБУ "КДЦ с поликлиникой" для Пушиной Евы</t>
  </si>
  <si>
    <t>14.08.2019</t>
  </si>
  <si>
    <t>Оплата медицинских услуг в ФГБОУ ВО СПбГПМУ для Архипенко Богдана</t>
  </si>
  <si>
    <t>16.08.2019</t>
  </si>
  <si>
    <t>Оплата очков для Маленького Сергея</t>
  </si>
  <si>
    <t>Оплата ПЭТ КТ в ООО "ЛДЦ МИБС" для Базарова Джохи</t>
  </si>
  <si>
    <t>Оплата МРТ в ООО "ЛДЦ МИБС" для Селимова Максима</t>
  </si>
  <si>
    <t>Оплата ПЭТ КТ в ООО "ЛДЦ МИБС" для Тележниковой Ани</t>
  </si>
  <si>
    <t>Оплата протонной терапии для Мурзиной Софии</t>
  </si>
  <si>
    <t>20.08.2019</t>
  </si>
  <si>
    <t>Оплата за ортопедический аппарат на тазобедренный и коленный суставы для Горностаевой Софии</t>
  </si>
  <si>
    <t>21.08.2019</t>
  </si>
  <si>
    <t>Оплата препарата "Метотрексат-эбеве" для Степанова Кирилла</t>
  </si>
  <si>
    <t>Оплата препарата "Золадекс" для Горностаевой Софии</t>
  </si>
  <si>
    <t>28.08.2019</t>
  </si>
  <si>
    <t>Оплата обследования в ФГБУ «НМИЦ онкологии им. Н.Н. Петрова» для Абашиной Алины</t>
  </si>
  <si>
    <t>Оплата обследования в ФГБУ «НМИЦ онкологии им. Н.Н. Петрова» для Невской Вероники</t>
  </si>
  <si>
    <t>Оплата обследования в ФГБУ «НМИЦ онкологии им. Н.Н. Петрова» для Сметанина Александра</t>
  </si>
  <si>
    <t>Оплата типирования потенциальных доноров для Чешева Володи</t>
  </si>
  <si>
    <t>Оплата типирования потенциальных доноров для Осипова Сергея</t>
  </si>
  <si>
    <t>Оплата препарата "Октагам" для Контарева Серёжи</t>
  </si>
  <si>
    <t>Оплата медицинских услуг в СПБ ГБУЗ "ДЦ №7" для Маленького Сергея</t>
  </si>
  <si>
    <t xml:space="preserve"> Программа «Развитие донорства костного мозга» – Август 2019</t>
  </si>
  <si>
    <t xml:space="preserve"> Программа «Поддержка семей» – Август 2019</t>
  </si>
  <si>
    <t>02.08.2019</t>
  </si>
  <si>
    <t>Оплата железнодорожных билетов для Шиховцева Ивана и сопровождающего лица из п. Петухово (Курганская обл.) в Санкт-Петербург</t>
  </si>
  <si>
    <t>Оплата железнодорожных билетов для Толстикова Максима и сопровождающего лица из Санкт-Петербурга в Москву</t>
  </si>
  <si>
    <t>Оплата авиабилетов для Толстикова Максима и сопровождающего лица из Москвы в Благовещенск</t>
  </si>
  <si>
    <t>Оплата авиабилетов для Переплетова Артёма и сопровождающего лица из Абакана в Санкт-Петербург.</t>
  </si>
  <si>
    <t>Оплата авиабилетов для Машиева Дархана и сопровождающего лица из Санкт-Петербург в Оренбург</t>
  </si>
  <si>
    <t>07.08.2019</t>
  </si>
  <si>
    <t>Оплата железнодорожных билетов для Гаева Александра и сопровождающего лица из Санкт-Петербурга в Саратов</t>
  </si>
  <si>
    <t>Оплата настольных игр для подопечных фонда, проходящих лечение в ФГБУ "НМИЦ онкологии им. Н.Н. Петрова"</t>
  </si>
  <si>
    <t>Оплата авиабилетов для Мусакаевой Аделины и сопровождающего лица из Санкт-Петербурга в Уфу и обратно</t>
  </si>
  <si>
    <t>Оплата авиабилетов для Канаева Кирилла и сопровождающего лица из Уфы в Санкт-Петербург и обратно</t>
  </si>
  <si>
    <t>13.08.2019</t>
  </si>
  <si>
    <t>Оплата авиабилетов для Гантаева Магомеда и сопровождающего лица из Санкт-Петербурга в Минеральные воды</t>
  </si>
  <si>
    <t>15.08.2019</t>
  </si>
  <si>
    <t>Оплата подарка по акции «Подари день рождения» для подопечного Беленко Семена</t>
  </si>
  <si>
    <t>19.08.2019</t>
  </si>
  <si>
    <t>Оплата авиабилетов для Рощевкина Вячеслава и сопровождающего лица из Санкт-Петербурга в Калининград</t>
  </si>
  <si>
    <t>22.08.2019</t>
  </si>
  <si>
    <t>23.08.2019</t>
  </si>
  <si>
    <t>Оплата продуктов питания для Абдурахмановой Аксинии</t>
  </si>
  <si>
    <t>Оплата авиабилетов для Мусакаевой Аделины и сопровождающего лица из Уфы в Санкт-Петербург</t>
  </si>
  <si>
    <t>Оплата авиабилетов для Бойковой Анастасии и сопровождающего лица из Самары в Санкт-Петербург</t>
  </si>
  <si>
    <t>26.08.2019</t>
  </si>
  <si>
    <t>Оплата авиабилетов для Бакаевой Самиры и сопровождающего лица из Санкт-Петербурга в Уфу</t>
  </si>
  <si>
    <t>Оплата авиабилетов для Машиева Дархана и сопровождающего лица из Оренбурга в Санкт-Петербург</t>
  </si>
  <si>
    <t>Оплата услуг психологов, работающих с подопечными фонда на различных онкологических отделениях города Санкт-Петербурга в июле 2019</t>
  </si>
  <si>
    <t>Оплата конвектора в арендованную для подопечных квартиру</t>
  </si>
  <si>
    <t>Оплата расходов по аренде жилого помещения для проживания подопечных СПб БФ "СВЕТ" в августе 2019 г.</t>
  </si>
  <si>
    <t>Оплата занятий йогой для родителей детей, проходящих лечение в ГБУЗ «Санкт-Петербургский клинический научно-практический центр специализированных видов медицинской помощи (онкологический)» в июле 2019</t>
  </si>
  <si>
    <t>Оплата услуг сиделки в июле 2019г. для подопечных фонда, проходящих лечение в ГБУЗ «Санкт-Петербургский клинический научно-практический центр специализированных видов медицинской помощи (онкологический)</t>
  </si>
  <si>
    <t>Занятия  логопеда-дефектолога с пациентами Отделения химиотерапии онкогематологических заболеваний и трансплантации костного мозга для детей в ФГБУ "НМИЦ им. В.А. Алмазова" Минздрава России в июле 2019г.</t>
  </si>
  <si>
    <t>Оплата авиабилетов для Барсегян Амалии и сопровождающего лица из Самары в Санкт-Петербург</t>
  </si>
  <si>
    <t>Оплата подарка на День рождения для Шеиной Дарьи</t>
  </si>
  <si>
    <t>За услуги такси для Машиева Дархана</t>
  </si>
  <si>
    <t>За услуги такси для Киреева Данила</t>
  </si>
  <si>
    <t>За услуги такси для Бакаевой Самиры</t>
  </si>
  <si>
    <t>Оплата ж/д билета для Побединской Анфисы из Элисенваара в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</si>
</sst>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0" xfId="0" applyNumberFormat="1" applyFont="1" applyFill="1" applyBorder="1" applyAlignment="1">
      <alignment horizontal="left" vertical="top"/>
    </xf>
    <xf numFmtId="4" fontId="12" fillId="4" borderId="6" xfId="0" applyNumberFormat="1" applyFont="1" applyFill="1" applyBorder="1" applyAlignment="1">
      <alignment horizontal="right" vertical="top"/>
    </xf>
    <xf numFmtId="4" fontId="12" fillId="0" borderId="6" xfId="0" applyNumberFormat="1" applyFont="1" applyFill="1" applyBorder="1" applyAlignment="1">
      <alignment horizontal="right" vertical="top"/>
    </xf>
    <xf numFmtId="0" fontId="12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/>
    </xf>
    <xf numFmtId="14" fontId="12" fillId="4" borderId="6" xfId="0" applyNumberFormat="1" applyFont="1" applyFill="1" applyBorder="1" applyAlignment="1">
      <alignment horizontal="left" vertical="top"/>
    </xf>
    <xf numFmtId="14" fontId="13" fillId="4" borderId="6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3625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vetdeti.org/kkv/kkv-birthd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opLeftCell="A22" zoomScale="70" zoomScaleNormal="70" workbookViewId="0">
      <selection activeCell="C25" sqref="C25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11" customHeight="1">
      <c r="A1" s="30"/>
      <c r="B1" s="30"/>
      <c r="C1" s="3" t="s">
        <v>21</v>
      </c>
    </row>
    <row r="2" spans="1:3" ht="51" customHeight="1">
      <c r="A2" s="10" t="s">
        <v>0</v>
      </c>
      <c r="B2" s="11" t="s">
        <v>2</v>
      </c>
      <c r="C2" s="12" t="s">
        <v>1</v>
      </c>
    </row>
    <row r="3" spans="1:3" ht="51" customHeight="1">
      <c r="A3" s="28" t="s">
        <v>16</v>
      </c>
      <c r="B3" s="24">
        <v>360000</v>
      </c>
      <c r="C3" s="26" t="s">
        <v>22</v>
      </c>
    </row>
    <row r="4" spans="1:3" ht="51" customHeight="1">
      <c r="A4" s="28" t="s">
        <v>16</v>
      </c>
      <c r="B4" s="24">
        <v>760000</v>
      </c>
      <c r="C4" s="26" t="s">
        <v>23</v>
      </c>
    </row>
    <row r="5" spans="1:3" ht="51" customHeight="1">
      <c r="A5" s="28" t="s">
        <v>16</v>
      </c>
      <c r="B5" s="24">
        <v>2000000</v>
      </c>
      <c r="C5" s="26" t="s">
        <v>24</v>
      </c>
    </row>
    <row r="6" spans="1:3" ht="51" customHeight="1">
      <c r="A6" s="28" t="s">
        <v>11</v>
      </c>
      <c r="B6" s="24">
        <v>4200</v>
      </c>
      <c r="C6" s="26" t="s">
        <v>25</v>
      </c>
    </row>
    <row r="7" spans="1:3" ht="51" customHeight="1">
      <c r="A7" s="28" t="s">
        <v>11</v>
      </c>
      <c r="B7" s="24">
        <v>16560</v>
      </c>
      <c r="C7" s="26" t="s">
        <v>26</v>
      </c>
    </row>
    <row r="8" spans="1:3" ht="51" customHeight="1">
      <c r="A8" s="28" t="s">
        <v>11</v>
      </c>
      <c r="B8" s="24">
        <v>8280</v>
      </c>
      <c r="C8" s="26" t="s">
        <v>27</v>
      </c>
    </row>
    <row r="9" spans="1:3" ht="51" customHeight="1">
      <c r="A9" s="28" t="s">
        <v>11</v>
      </c>
      <c r="B9" s="24">
        <v>3450</v>
      </c>
      <c r="C9" s="26" t="s">
        <v>6</v>
      </c>
    </row>
    <row r="10" spans="1:3" ht="51" customHeight="1">
      <c r="A10" s="28" t="s">
        <v>28</v>
      </c>
      <c r="B10" s="24">
        <v>1973.06</v>
      </c>
      <c r="C10" s="26" t="s">
        <v>29</v>
      </c>
    </row>
    <row r="11" spans="1:3" ht="51" customHeight="1">
      <c r="A11" s="28" t="s">
        <v>28</v>
      </c>
      <c r="B11" s="24">
        <v>91235</v>
      </c>
      <c r="C11" s="26" t="s">
        <v>30</v>
      </c>
    </row>
    <row r="12" spans="1:3" ht="51" customHeight="1">
      <c r="A12" s="28" t="s">
        <v>28</v>
      </c>
      <c r="B12" s="24">
        <v>150000</v>
      </c>
      <c r="C12" s="26" t="s">
        <v>5</v>
      </c>
    </row>
    <row r="13" spans="1:3" ht="51" customHeight="1">
      <c r="A13" s="28" t="s">
        <v>31</v>
      </c>
      <c r="B13" s="24">
        <v>49457</v>
      </c>
      <c r="C13" s="26" t="s">
        <v>32</v>
      </c>
    </row>
    <row r="14" spans="1:3" ht="51" customHeight="1">
      <c r="A14" s="28" t="s">
        <v>31</v>
      </c>
      <c r="B14" s="24">
        <v>288000</v>
      </c>
      <c r="C14" s="26" t="s">
        <v>33</v>
      </c>
    </row>
    <row r="15" spans="1:3" ht="51" customHeight="1">
      <c r="A15" s="28" t="s">
        <v>34</v>
      </c>
      <c r="B15" s="24">
        <v>7600</v>
      </c>
      <c r="C15" s="26" t="s">
        <v>35</v>
      </c>
    </row>
    <row r="16" spans="1:3" ht="51" customHeight="1">
      <c r="A16" s="28" t="s">
        <v>34</v>
      </c>
      <c r="B16" s="24">
        <v>19205</v>
      </c>
      <c r="C16" s="26" t="s">
        <v>36</v>
      </c>
    </row>
    <row r="17" spans="1:3" ht="51" customHeight="1">
      <c r="A17" s="28" t="s">
        <v>37</v>
      </c>
      <c r="B17" s="24">
        <v>11500</v>
      </c>
      <c r="C17" s="26" t="s">
        <v>38</v>
      </c>
    </row>
    <row r="18" spans="1:3" ht="51" customHeight="1">
      <c r="A18" s="28" t="s">
        <v>39</v>
      </c>
      <c r="B18" s="24">
        <v>10500</v>
      </c>
      <c r="C18" s="26" t="s">
        <v>57</v>
      </c>
    </row>
    <row r="19" spans="1:3" ht="51" customHeight="1">
      <c r="A19" s="28" t="s">
        <v>39</v>
      </c>
      <c r="B19" s="24">
        <v>23125</v>
      </c>
      <c r="C19" s="26" t="s">
        <v>40</v>
      </c>
    </row>
    <row r="20" spans="1:3" ht="51" customHeight="1">
      <c r="A20" s="28" t="s">
        <v>39</v>
      </c>
      <c r="B20" s="24">
        <v>27280</v>
      </c>
      <c r="C20" s="26" t="s">
        <v>41</v>
      </c>
    </row>
    <row r="21" spans="1:3" ht="51" customHeight="1">
      <c r="A21" s="28" t="s">
        <v>39</v>
      </c>
      <c r="B21" s="24">
        <v>20280</v>
      </c>
      <c r="C21" s="26" t="s">
        <v>42</v>
      </c>
    </row>
    <row r="22" spans="1:3" ht="51" customHeight="1">
      <c r="A22" s="28" t="s">
        <v>39</v>
      </c>
      <c r="B22" s="24">
        <v>27280</v>
      </c>
      <c r="C22" s="26" t="s">
        <v>43</v>
      </c>
    </row>
    <row r="23" spans="1:3" ht="51" customHeight="1">
      <c r="A23" s="28" t="s">
        <v>39</v>
      </c>
      <c r="B23" s="24">
        <v>1827500</v>
      </c>
      <c r="C23" s="26" t="s">
        <v>44</v>
      </c>
    </row>
    <row r="24" spans="1:3" ht="51" customHeight="1">
      <c r="A24" s="28" t="s">
        <v>45</v>
      </c>
      <c r="B24" s="24">
        <v>37200</v>
      </c>
      <c r="C24" s="26" t="s">
        <v>46</v>
      </c>
    </row>
    <row r="25" spans="1:3" ht="51" customHeight="1">
      <c r="A25" s="28" t="s">
        <v>47</v>
      </c>
      <c r="B25" s="24">
        <v>12824.89</v>
      </c>
      <c r="C25" s="26" t="s">
        <v>48</v>
      </c>
    </row>
    <row r="26" spans="1:3" ht="51" customHeight="1">
      <c r="A26" s="28" t="s">
        <v>47</v>
      </c>
      <c r="B26" s="24">
        <v>70227.649999999994</v>
      </c>
      <c r="C26" s="26" t="s">
        <v>49</v>
      </c>
    </row>
    <row r="27" spans="1:3" ht="51" customHeight="1">
      <c r="A27" s="28" t="s">
        <v>50</v>
      </c>
      <c r="B27" s="24">
        <v>7200</v>
      </c>
      <c r="C27" s="26" t="s">
        <v>51</v>
      </c>
    </row>
    <row r="28" spans="1:3" ht="60" customHeight="1">
      <c r="A28" s="28" t="s">
        <v>50</v>
      </c>
      <c r="B28" s="24">
        <v>8800</v>
      </c>
      <c r="C28" s="26" t="s">
        <v>52</v>
      </c>
    </row>
    <row r="29" spans="1:3" ht="51" customHeight="1">
      <c r="A29" s="28" t="s">
        <v>50</v>
      </c>
      <c r="B29" s="24">
        <v>11000</v>
      </c>
      <c r="C29" s="26" t="s">
        <v>53</v>
      </c>
    </row>
    <row r="30" spans="1:3" ht="51" customHeight="1">
      <c r="A30" s="28" t="s">
        <v>50</v>
      </c>
      <c r="B30" s="24">
        <v>39600</v>
      </c>
      <c r="C30" s="26" t="s">
        <v>54</v>
      </c>
    </row>
    <row r="31" spans="1:3" ht="51" customHeight="1">
      <c r="A31" s="28" t="s">
        <v>50</v>
      </c>
      <c r="B31" s="24">
        <v>52800</v>
      </c>
      <c r="C31" s="26" t="s">
        <v>55</v>
      </c>
    </row>
    <row r="32" spans="1:3" ht="51" customHeight="1">
      <c r="A32" s="28" t="s">
        <v>12</v>
      </c>
      <c r="B32" s="24">
        <v>376560</v>
      </c>
      <c r="C32" s="26" t="s">
        <v>56</v>
      </c>
    </row>
    <row r="33" spans="1:3" ht="51" customHeight="1">
      <c r="A33" s="28" t="s">
        <v>18</v>
      </c>
      <c r="B33" s="24">
        <v>113980</v>
      </c>
      <c r="C33" s="26" t="s">
        <v>7</v>
      </c>
    </row>
    <row r="34" spans="1:3" ht="51" customHeight="1">
      <c r="A34" s="7" t="s">
        <v>3</v>
      </c>
      <c r="B34" s="2">
        <f>SUM(B3:B33)</f>
        <v>6437617.6000000006</v>
      </c>
      <c r="C34" s="14"/>
    </row>
    <row r="35" spans="1:3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70" zoomScaleNormal="70" workbookViewId="0">
      <selection activeCell="C17" sqref="C17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16" t="s">
        <v>10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.75" customHeight="1">
      <c r="A3" s="22" t="s">
        <v>11</v>
      </c>
      <c r="B3" s="25">
        <v>8277.98</v>
      </c>
      <c r="C3" s="21" t="s">
        <v>14</v>
      </c>
    </row>
    <row r="4" spans="1:3" ht="51.75" customHeight="1">
      <c r="A4" s="22" t="s">
        <v>11</v>
      </c>
      <c r="B4" s="25">
        <v>1525.44</v>
      </c>
      <c r="C4" s="21" t="s">
        <v>15</v>
      </c>
    </row>
    <row r="5" spans="1:3" ht="51.75" customHeight="1">
      <c r="A5" s="22" t="s">
        <v>12</v>
      </c>
      <c r="B5" s="25">
        <v>248180</v>
      </c>
      <c r="C5" s="21" t="s">
        <v>13</v>
      </c>
    </row>
    <row r="6" spans="1:3" s="1" customFormat="1" ht="39" customHeight="1">
      <c r="A6" s="7" t="s">
        <v>3</v>
      </c>
      <c r="B6" s="2">
        <f>SUM(B3:B5)</f>
        <v>257983.42</v>
      </c>
      <c r="C6" s="14"/>
    </row>
    <row r="7" spans="1:3" s="1" customFormat="1" ht="51" customHeight="1">
      <c r="B7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70" zoomScaleNormal="70" workbookViewId="0">
      <selection activeCell="C2" sqref="C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3" t="s">
        <v>20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2" t="s">
        <v>16</v>
      </c>
      <c r="B3" s="25">
        <v>6996</v>
      </c>
      <c r="C3" s="21" t="s">
        <v>4</v>
      </c>
    </row>
    <row r="4" spans="1:3" ht="51" customHeight="1">
      <c r="A4" s="22" t="s">
        <v>16</v>
      </c>
      <c r="B4" s="25">
        <v>59545</v>
      </c>
      <c r="C4" s="21" t="s">
        <v>17</v>
      </c>
    </row>
    <row r="5" spans="1:3" ht="51" customHeight="1">
      <c r="A5" s="22" t="s">
        <v>18</v>
      </c>
      <c r="B5" s="25">
        <v>150100</v>
      </c>
      <c r="C5" s="21" t="s">
        <v>19</v>
      </c>
    </row>
    <row r="6" spans="1:3" s="1" customFormat="1" ht="51" customHeight="1">
      <c r="A6" s="8" t="s">
        <v>3</v>
      </c>
      <c r="B6" s="27">
        <f>SUM(B3:B5)</f>
        <v>216641</v>
      </c>
      <c r="C6" s="13"/>
    </row>
    <row r="7" spans="1:3" s="1" customFormat="1" ht="51" customHeight="1">
      <c r="C7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70" zoomScaleNormal="70" workbookViewId="0">
      <selection activeCell="C2" sqref="C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4" ht="141.94999999999999" customHeight="1">
      <c r="A1" s="30"/>
      <c r="B1" s="30"/>
      <c r="C1" s="16" t="s">
        <v>58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2"/>
      <c r="B3" s="20"/>
      <c r="C3" s="21"/>
      <c r="D3" s="23"/>
    </row>
    <row r="4" spans="1:4" s="1" customFormat="1" ht="51" customHeight="1">
      <c r="A4" s="8" t="s">
        <v>3</v>
      </c>
      <c r="B4" s="9">
        <f>SUM(B3:B3)</f>
        <v>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="70" zoomScaleNormal="70" workbookViewId="0">
      <selection activeCell="C28" sqref="C28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  <col min="4" max="4" width="30.28515625" customWidth="1"/>
  </cols>
  <sheetData>
    <row r="1" spans="1:3" ht="108.75" customHeight="1">
      <c r="A1" s="30"/>
      <c r="B1" s="30"/>
      <c r="C1" s="3" t="s">
        <v>59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60</v>
      </c>
      <c r="B3" s="24">
        <v>13958.8</v>
      </c>
      <c r="C3" s="26" t="s">
        <v>61</v>
      </c>
    </row>
    <row r="4" spans="1:3" ht="51" customHeight="1">
      <c r="A4" s="29" t="s">
        <v>16</v>
      </c>
      <c r="B4" s="24">
        <v>3980</v>
      </c>
      <c r="C4" s="26" t="s">
        <v>86</v>
      </c>
    </row>
    <row r="5" spans="1:3" ht="51" customHeight="1">
      <c r="A5" s="29" t="s">
        <v>16</v>
      </c>
      <c r="B5" s="24">
        <v>4341.5</v>
      </c>
      <c r="C5" s="26" t="s">
        <v>62</v>
      </c>
    </row>
    <row r="6" spans="1:3" ht="51" customHeight="1">
      <c r="A6" s="29" t="s">
        <v>16</v>
      </c>
      <c r="B6" s="24">
        <v>11200</v>
      </c>
      <c r="C6" s="26" t="s">
        <v>63</v>
      </c>
    </row>
    <row r="7" spans="1:3" ht="51" customHeight="1">
      <c r="A7" s="29" t="s">
        <v>16</v>
      </c>
      <c r="B7" s="24">
        <v>12030</v>
      </c>
      <c r="C7" s="26" t="s">
        <v>64</v>
      </c>
    </row>
    <row r="8" spans="1:3" ht="51" customHeight="1">
      <c r="A8" s="29" t="s">
        <v>16</v>
      </c>
      <c r="B8" s="24">
        <v>22562</v>
      </c>
      <c r="C8" s="26" t="s">
        <v>65</v>
      </c>
    </row>
    <row r="9" spans="1:3" ht="51" customHeight="1">
      <c r="A9" s="29" t="s">
        <v>11</v>
      </c>
      <c r="B9" s="24">
        <v>105120</v>
      </c>
      <c r="C9" s="26" t="s">
        <v>85</v>
      </c>
    </row>
    <row r="10" spans="1:3" ht="61.5" customHeight="1">
      <c r="A10" s="29" t="s">
        <v>11</v>
      </c>
      <c r="B10" s="24">
        <v>14490</v>
      </c>
      <c r="C10" s="26" t="s">
        <v>88</v>
      </c>
    </row>
    <row r="11" spans="1:3" ht="59.25" customHeight="1">
      <c r="A11" s="29" t="s">
        <v>11</v>
      </c>
      <c r="B11" s="24">
        <v>11040</v>
      </c>
      <c r="C11" s="26" t="s">
        <v>89</v>
      </c>
    </row>
    <row r="12" spans="1:3" ht="59.25" customHeight="1">
      <c r="A12" s="29" t="s">
        <v>11</v>
      </c>
      <c r="B12" s="24">
        <v>45264</v>
      </c>
      <c r="C12" s="26" t="s">
        <v>90</v>
      </c>
    </row>
    <row r="13" spans="1:3" ht="51" customHeight="1">
      <c r="A13" s="29" t="s">
        <v>66</v>
      </c>
      <c r="B13" s="24">
        <v>15558</v>
      </c>
      <c r="C13" s="26" t="s">
        <v>67</v>
      </c>
    </row>
    <row r="14" spans="1:3" ht="51" customHeight="1">
      <c r="A14" s="29" t="s">
        <v>28</v>
      </c>
      <c r="B14" s="24">
        <v>3735</v>
      </c>
      <c r="C14" s="26" t="s">
        <v>68</v>
      </c>
    </row>
    <row r="15" spans="1:3" ht="51" customHeight="1">
      <c r="A15" s="29" t="s">
        <v>34</v>
      </c>
      <c r="B15" s="24">
        <v>4120.74</v>
      </c>
      <c r="C15" s="26" t="s">
        <v>8</v>
      </c>
    </row>
    <row r="16" spans="1:3" ht="51" customHeight="1">
      <c r="A16" s="29" t="s">
        <v>34</v>
      </c>
      <c r="B16" s="24">
        <v>13224</v>
      </c>
      <c r="C16" s="26" t="s">
        <v>69</v>
      </c>
    </row>
    <row r="17" spans="1:3" ht="51" customHeight="1">
      <c r="A17" s="29" t="s">
        <v>34</v>
      </c>
      <c r="B17" s="24">
        <v>11424</v>
      </c>
      <c r="C17" s="26" t="s">
        <v>70</v>
      </c>
    </row>
    <row r="18" spans="1:3" ht="51" customHeight="1">
      <c r="A18" s="29" t="s">
        <v>71</v>
      </c>
      <c r="B18" s="24">
        <v>19703</v>
      </c>
      <c r="C18" s="26" t="s">
        <v>72</v>
      </c>
    </row>
    <row r="19" spans="1:3" ht="51" customHeight="1">
      <c r="A19" s="29" t="s">
        <v>37</v>
      </c>
      <c r="B19" s="24">
        <v>63385.279999999999</v>
      </c>
      <c r="C19" s="26" t="s">
        <v>87</v>
      </c>
    </row>
    <row r="20" spans="1:3" ht="51" customHeight="1">
      <c r="A20" s="29" t="s">
        <v>73</v>
      </c>
      <c r="B20" s="24">
        <v>7772</v>
      </c>
      <c r="C20" s="26" t="s">
        <v>91</v>
      </c>
    </row>
    <row r="21" spans="1:3" ht="51" customHeight="1">
      <c r="A21" s="29" t="s">
        <v>39</v>
      </c>
      <c r="B21" s="24">
        <v>4329</v>
      </c>
      <c r="C21" s="26" t="s">
        <v>74</v>
      </c>
    </row>
    <row r="22" spans="1:3" ht="51" customHeight="1">
      <c r="A22" s="29" t="s">
        <v>75</v>
      </c>
      <c r="B22" s="24">
        <v>6125</v>
      </c>
      <c r="C22" s="26" t="s">
        <v>76</v>
      </c>
    </row>
    <row r="23" spans="1:3" ht="51" customHeight="1">
      <c r="A23" s="29" t="s">
        <v>45</v>
      </c>
      <c r="B23" s="24">
        <v>397</v>
      </c>
      <c r="C23" s="26" t="s">
        <v>92</v>
      </c>
    </row>
    <row r="24" spans="1:3" ht="51" customHeight="1">
      <c r="A24" s="29" t="s">
        <v>77</v>
      </c>
      <c r="B24" s="24">
        <v>940</v>
      </c>
      <c r="C24" s="26" t="s">
        <v>93</v>
      </c>
    </row>
    <row r="25" spans="1:3" ht="51" customHeight="1">
      <c r="A25" s="29" t="s">
        <v>77</v>
      </c>
      <c r="B25" s="24">
        <v>940</v>
      </c>
      <c r="C25" s="26" t="s">
        <v>9</v>
      </c>
    </row>
    <row r="26" spans="1:3" ht="51" customHeight="1">
      <c r="A26" s="29" t="s">
        <v>77</v>
      </c>
      <c r="B26" s="24">
        <v>1100</v>
      </c>
      <c r="C26" s="26" t="s">
        <v>94</v>
      </c>
    </row>
    <row r="27" spans="1:3" ht="51" customHeight="1">
      <c r="A27" s="29" t="s">
        <v>78</v>
      </c>
      <c r="B27" s="24">
        <v>1430</v>
      </c>
      <c r="C27" s="26" t="s">
        <v>95</v>
      </c>
    </row>
    <row r="28" spans="1:3" ht="51" customHeight="1">
      <c r="A28" s="29" t="s">
        <v>78</v>
      </c>
      <c r="B28" s="24">
        <v>3709.55</v>
      </c>
      <c r="C28" s="26" t="s">
        <v>79</v>
      </c>
    </row>
    <row r="29" spans="1:3" ht="51" customHeight="1">
      <c r="A29" s="29" t="s">
        <v>78</v>
      </c>
      <c r="B29" s="24">
        <v>5712</v>
      </c>
      <c r="C29" s="26" t="s">
        <v>80</v>
      </c>
    </row>
    <row r="30" spans="1:3" ht="51" customHeight="1">
      <c r="A30" s="29" t="s">
        <v>78</v>
      </c>
      <c r="B30" s="24">
        <v>5972</v>
      </c>
      <c r="C30" s="26" t="s">
        <v>81</v>
      </c>
    </row>
    <row r="31" spans="1:3" ht="51.75" customHeight="1">
      <c r="A31" s="29" t="s">
        <v>82</v>
      </c>
      <c r="B31" s="24">
        <v>5712</v>
      </c>
      <c r="C31" s="26" t="s">
        <v>83</v>
      </c>
    </row>
    <row r="32" spans="1:3" ht="51" customHeight="1">
      <c r="A32" s="29" t="s">
        <v>82</v>
      </c>
      <c r="B32" s="24">
        <v>14462</v>
      </c>
      <c r="C32" s="26" t="s">
        <v>84</v>
      </c>
    </row>
    <row r="33" spans="1:3" ht="51.75" customHeight="1">
      <c r="A33" s="29" t="s">
        <v>18</v>
      </c>
      <c r="B33" s="24">
        <v>313</v>
      </c>
      <c r="C33" s="26" t="s">
        <v>96</v>
      </c>
    </row>
    <row r="34" spans="1:3" ht="58.5" customHeight="1">
      <c r="A34" s="18" t="s">
        <v>3</v>
      </c>
      <c r="B34" s="19">
        <f>SUM(B3:B33)</f>
        <v>434049.86999999994</v>
      </c>
      <c r="C34" s="17"/>
    </row>
  </sheetData>
  <mergeCells count="1">
    <mergeCell ref="A1:B1"/>
  </mergeCells>
  <hyperlinks>
    <hyperlink ref="C21" r:id="rId1" display="https://svetdeti.org/kkv/kkv-birthday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2019-09-11T07:03:13Z</dcterms:modified>
</cp:coreProperties>
</file>