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 tabRatio="865"/>
  </bookViews>
  <sheets>
    <sheet name="Адресная помощь" sheetId="1" r:id="rId1"/>
    <sheet name="Помощь мед.учреждениям" sheetId="5" r:id="rId2"/>
    <sheet name="Развитие медицины" sheetId="6" r:id="rId3"/>
    <sheet name="Развитие донорства " sheetId="8" r:id="rId4"/>
    <sheet name="Поддержка семей" sheetId="7" r:id="rId5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4" i="7" l="1"/>
  <c r="B36" i="1" l="1"/>
  <c r="B8" i="6" l="1"/>
  <c r="B8" i="5" l="1"/>
  <c r="B4" i="8" l="1"/>
</calcChain>
</file>

<file path=xl/sharedStrings.xml><?xml version="1.0" encoding="utf-8"?>
<sst xmlns="http://schemas.openxmlformats.org/spreadsheetml/2006/main" count="193" uniqueCount="112">
  <si>
    <t>Дата платежа</t>
  </si>
  <si>
    <t>Назначение платежа</t>
  </si>
  <si>
    <t>Сумма, руб.</t>
  </si>
  <si>
    <t>Итого:</t>
  </si>
  <si>
    <t>Оплата препарата "Рапамун" для Борововой Риты</t>
  </si>
  <si>
    <t>Типирование потенциального донора для Кошеварова Алексея</t>
  </si>
  <si>
    <t>Оплата медицинских услуг в ФГБУ "НМИЦ онкологии им. Н.Н. Петрова" для Швеца Димы</t>
  </si>
  <si>
    <t>За занятия детского логопеда-дефектолога с Сауткиным Алексеем в апреле 2019 г.</t>
  </si>
  <si>
    <t>Оплата авиабилетов для Канаева Кирилла и сопровождающего лица из Уфы в Санкт-Петербург</t>
  </si>
  <si>
    <t>Оплата продуктов питания для Малышевой Виктории</t>
  </si>
  <si>
    <t>Оплата услуг сиделки в апреле 2019г. для подопечных фонда, проходящих лечение в ГБУЗ «Санкт-Петербургский клинический научно-практический центр специализированных видов медицинской помощи (онкологический)</t>
  </si>
  <si>
    <t>Оплата занятий йогой для родителей детей, проходящих лечение в ГБУЗ «Санкт-Петербургский клинический научно-практический центр специализированных видов медицинской помощи (онкологический)» в апреле 2019</t>
  </si>
  <si>
    <t>Занятия  логопеда-дефектолога с пациентами Отделения химиотерапии онкогематологических заболеваний и трансплантации костного мозга для детей в ФГБУ "НМИЦ им. В.А. Алмазова" Минздрава России в апреле 2019г.</t>
  </si>
  <si>
    <t xml:space="preserve"> Программа «Развитие донорства костного мозга» – Май 2019</t>
  </si>
  <si>
    <t xml:space="preserve"> Программа «Развитие медицины» –  Май 2019</t>
  </si>
  <si>
    <t>07.05.2019</t>
  </si>
  <si>
    <t>Оплата занятий по английскому языку врачей онкологов в "НИИ детской онкологии, гематологии и трансплантологии им. Р.М. Горбачёвой"</t>
  </si>
  <si>
    <t>Оплата обучения английскому языку врачей-онкологов ФГБУ "НМИЦ онкологии им. Н.Н. Петрова"</t>
  </si>
  <si>
    <t>17.05.2019</t>
  </si>
  <si>
    <t>Оплата авиабилетов для врача-гематолога Моторина Д.В.ФГБУ "НМИЦ им. Алмазова" в Москву обратно на стажировку в НМИЦ ДГОИ им. Д. Рогачёва</t>
  </si>
  <si>
    <t>23.05.2019</t>
  </si>
  <si>
    <t>Оплата железнодорожных билетов врачу-онкологу Зубаровской Л.С."НИИ детской онкологии, гематологии и трансплантологии им. Р.М. Горбачёвой" из Санкт-Петербурга в Москву и обратно</t>
  </si>
  <si>
    <t>29.05.2019</t>
  </si>
  <si>
    <t>Оплата железнодорожных билетов и проживания врачам Кислякову А.Н. и Эктовой А.П. из Москвы в Санкт-Петербург и обратно на конференцию «Опухоли центральной нервной системы у детей раннего возраста: трудности диагностики, перспективы лечения»</t>
  </si>
  <si>
    <t xml:space="preserve"> Программа «Помощь мед. учреждениям» – Май 2019</t>
  </si>
  <si>
    <t>13.05.2019</t>
  </si>
  <si>
    <t>За услуги экспресс-доставки грузов в Апреле 2019 для нужд СПб ГБУЗ "Детская Городская больница №1"</t>
  </si>
  <si>
    <t>15.05.2019</t>
  </si>
  <si>
    <t>Оплата реагентов для нужд Отделения клинической трансфузиологии в "НИИ детской онкологии, гематологии и трансплантологии им. Р.М. Горбачёвой"</t>
  </si>
  <si>
    <t>Оплата реагентов для Отделение криоконсервации с лабораторией контроля качества гемопоэтических клеток в "НИИ детской онкологии, гематологии и трансплантологии им. Р.М. Горбачёвой"</t>
  </si>
  <si>
    <t>20.05.2019</t>
  </si>
  <si>
    <t>Оплата соковыжималки для подопечных фонда, проходящих лечении в ФГБУ "НМИЦ онкологии им. Н.Н. Петрова"</t>
  </si>
  <si>
    <t>22.05.2019</t>
  </si>
  <si>
    <t>Оплата реагентов для HLA-типирования подопечных фонда в Лаборатории тканевого типирования "НИИ детской онкологии, гематологии и трансплантологии им. Р.М. Горбачёвой"</t>
  </si>
  <si>
    <t>06.05.2019</t>
  </si>
  <si>
    <t>Оплата протонной терапии в ООО "МИБС" для Лебедева Вовы</t>
  </si>
  <si>
    <t>Оплата препарата "Эксиджад" для Павликовой Таисии</t>
  </si>
  <si>
    <t>Оплата лечения в ООО "ЛДЦ МИБС" для Маслова Архипа</t>
  </si>
  <si>
    <t>Оплата эндопротеза для Васильева Коли</t>
  </si>
  <si>
    <t>Оплата протонной терапии в ООО "ЛДЦ МИБС" для Тыць Софьи</t>
  </si>
  <si>
    <t>08.05.2019</t>
  </si>
  <si>
    <t>Оплата медицинских услуг в ФГБОУ ВО СЗГМУ им.И.И. Мечникова для Донгак Анастасии</t>
  </si>
  <si>
    <t>Оплата медицинских услуг в ФГБУ "НМИЦ онкологии им. Н.Н. Петрова" Отделение химиотерапии и комбинированного лечения злокачественных опухолей у детей для Утяевой Надежды</t>
  </si>
  <si>
    <t>Оплата медицинских услуг в ФГБУ "НМИЦ онкологии им. Н.Н. Петрова" Отделение химиотерапии и комбинированного лечения злокачественных опухолей у детей для Пегушина Ивана</t>
  </si>
  <si>
    <t>Оплата обследования в ФГБУ "НМИЦ онкологии им. Н.Н. Петрова" для Тебенькова Владислава</t>
  </si>
  <si>
    <t>Оплата медицинских услуг в ФГБУ "НМИЦ онкологии им. Н.Н. Петрова" для Толстикова Максима</t>
  </si>
  <si>
    <t>Оплата обследования в ФГБУ "НМИЦ онкологии им. Н.Н. Петрова" для Сидоренко Евгения</t>
  </si>
  <si>
    <t>Авансовый платёж в ФГБУ "НМИЦ ДГОИ им. Дмитрия Рогачёва" за анализы детей, подопечных фонда</t>
  </si>
  <si>
    <t>Оплата лекарственных препаратов "Кортеф" и "Антиква Рапид" для Шиховцева Ивана</t>
  </si>
  <si>
    <t>24.05.2019</t>
  </si>
  <si>
    <t>Внесение аванса для лечения в СПб ГБУЗ "Детская Городская больница №1 Хачатряна Максима</t>
  </si>
  <si>
    <t>28.05.2019</t>
  </si>
  <si>
    <t>Оплата за мед.препараты для Клещова Кирилла</t>
  </si>
  <si>
    <t>Оплата препарата "Флударабин-Тева" для Маслова Архипа</t>
  </si>
  <si>
    <t>Оплата за низкопрофильные гастростомические трубки для Ругоева Макара</t>
  </si>
  <si>
    <t>Оплата медицинских услуг в ООО "ЛДЦ МИБС" для Лебедева Вовы</t>
  </si>
  <si>
    <t>Оплата медицинских услуг в ООО "ЛДЦ МИБС" для Зеркина Данилы</t>
  </si>
  <si>
    <t>Оплата медицинских услуг в ООО "ЛДЦ МИБС" для Муталипова Ахмеда</t>
  </si>
  <si>
    <t>Оплата медицинских услуг в ООО "ЛДЦ МИБС" для Панюкова Андрея</t>
  </si>
  <si>
    <t>Оплата медицинских услуг в ООО "ЛДЦ МИБС" для Базарова Жахонгира</t>
  </si>
  <si>
    <t>30.05.2019</t>
  </si>
  <si>
    <t>31.05.2019</t>
  </si>
  <si>
    <t>Оплата лечения в городской больнице Святого Георгия для Назаровой Дарьи</t>
  </si>
  <si>
    <t>За занятия детского логопеда-дефектолога с Сауткиным Алексеем в мае 2019 г.</t>
  </si>
  <si>
    <t>Типирование потенциального донора для Маслова Архипа</t>
  </si>
  <si>
    <t>Типирование потенциального донора для Ибрагимова Саида</t>
  </si>
  <si>
    <t>Типирование потенциального донора для Белова Артёма</t>
  </si>
  <si>
    <t xml:space="preserve"> Программа «Поддержка семей» – Май 2019</t>
  </si>
  <si>
    <t>Оплата товаров для творчества подопечных фонда</t>
  </si>
  <si>
    <t>Оплата услуг психологов, работающих с подопечными фонда на различных онкологических отделениях города Санкт-Петербурга в апреле 2019</t>
  </si>
  <si>
    <t>За услуги такси для Кочневой Виктории</t>
  </si>
  <si>
    <t>Оплата авиабилетов для Кочневой Виктории из Санкт-Петербурга в Волгоград</t>
  </si>
  <si>
    <t>09.05.2019</t>
  </si>
  <si>
    <t>Оплата авиабилетов для Акмайкина Дениса и сопровождающего лица из Санкт-Петербурга в Калининград</t>
  </si>
  <si>
    <t>Оплата авиабилетов для Борисовой Валерии и сопровождающего лица из Екатеринбурга в Санкт-Петербург</t>
  </si>
  <si>
    <t>10.05.2019</t>
  </si>
  <si>
    <t>Оплата продуктов питания для Кудрявцевой Ульяны</t>
  </si>
  <si>
    <t>Оплата расходов по аренде жилого помещения для проживания подопечных СПб БФ "СВЕТ" в мае 2019 г.</t>
  </si>
  <si>
    <t>16.05.2019</t>
  </si>
  <si>
    <t>Оплата авиабилетов для Казакова Ярослава и сопровождающего лица из Хабаровска в Санкт-Петербург</t>
  </si>
  <si>
    <t>Оплата учебных материалов для занятий психолога с детьми, проходящими лечение в ГБУЗ «Санкт-Петербургский клинический научно-практический центр специализированных видов медицинской помощи (онкологический)»</t>
  </si>
  <si>
    <t>Оплата занятий с психологом для подопечных фонда, проходящих лечение в ФГБУ "НМИЦ онкологии им. Н.Н. Петрова"</t>
  </si>
  <si>
    <t>Оплата авиабилетов для Курышевой Элизабет и сопровождающего лица из Санкт-Петербурга в Читу</t>
  </si>
  <si>
    <t>Оплата материалов для занятий с психологом для подопечных, проходящих лечение на отделении химиотерапии (противоопухолевой лекарственной терапии) и комбинированного лечения опухолей у детей ГБУЗ СПб КНпЦСВМП(о)</t>
  </si>
  <si>
    <t>Покупка одежды для Егошина Романа</t>
  </si>
  <si>
    <t>Оплата авиабилетов для Логуновой Ульяны и сопровождающего лица из Калининграда в Санкт-Петербург</t>
  </si>
  <si>
    <t>Оплата авиабилетов для Рощевкина Вячеслава и сопровождающего лица из Калининграда в Санкт-Петербург</t>
  </si>
  <si>
    <t>Оплата авиабилетов для Тебенькова Владислава и сопровождающего лица из Санкт-Петербурга в Вену на шахматный турнир</t>
  </si>
  <si>
    <t>21.05.2019</t>
  </si>
  <si>
    <t>Оплата авиабилетов для Машиева Дархана и сопровождающего лица из Оренбурга в Санкт-Петербург</t>
  </si>
  <si>
    <t>За услуги такси для Рощевкина Славы</t>
  </si>
  <si>
    <t xml:space="preserve">Оплата подарка на День рождения Кабацковой Насти </t>
  </si>
  <si>
    <t>Оплата угощения для пациентов ФГБУ "НМИЦ онкологии им. Н.Н. Петрова"</t>
  </si>
  <si>
    <t>Оплата авиабилетов для Рощевкина Вячеслава и сопровождающего лица из Санкт-Петербурга в Калининград</t>
  </si>
  <si>
    <t>Оплата авиабилетов для Егошина Романа и сопровождающего лица из Санкт-Петербурга в Абакан</t>
  </si>
  <si>
    <t>Оплата авиабилетов для Ибрагимова Саида и сопровождающего лица из Санкт-Петербурга в Бишкек</t>
  </si>
  <si>
    <t>Оплата авиабилетов для Яковлева Амира и сопровождающего лица из Санкт-Петербурга в Уфу</t>
  </si>
  <si>
    <t>27.05.2019</t>
  </si>
  <si>
    <t>Оплата авиабилетов для Сидоренко Евгения и сопровождающего лица из Ставрополя в Санкт-Петербург</t>
  </si>
  <si>
    <t xml:space="preserve">За услуги такси для Филиппова Ильи </t>
  </si>
  <si>
    <t>За услуги такси для Сидоренко Евгения</t>
  </si>
  <si>
    <t>Оплата хозтоваров в арендованную для подопечных квартиру</t>
  </si>
  <si>
    <t>Оплата услуг сиделки в мае 2019г. для подопечных фонда, проходящих лечение в ГБУЗ «Санкт-Петербургский клинический научно-практический центр специализированных видов медицинской помощи (онкологический)</t>
  </si>
  <si>
    <t>Оплата занятий йогой для родителей детей, проходящих лечение в ГБУЗ «Санкт-Петербургский клинический научно-практический центр специализированных видов медицинской помощи (онкологический)» в мае 2019</t>
  </si>
  <si>
    <t>Занятия  логопеда-дефектолога с пациентами Отделения химиотерапии онкогематологических заболеваний и трансплантации костного мозга для детей в ФГБУ "НМИЦ им. В.А. Алмазова" Минздрава России в мае 2019г.</t>
  </si>
  <si>
    <t xml:space="preserve"> Программа «Адресная помощь» –  Май 2019</t>
  </si>
  <si>
    <t>Оплата занятий психологов с пациентами онкоцентра в апреле 2019</t>
  </si>
  <si>
    <t>Услуги легкового такси для Рощевкин Слава</t>
  </si>
  <si>
    <t xml:space="preserve">Оплата авиабилета для Яновой Татьяны Павловны,опекуна Лифаревой Алины, из Санкт-Петербурга в Красноярск </t>
  </si>
  <si>
    <t>Оплата услуг психологов, работающих с подопечными фонда на различных онкологических отделениях города Санкт-Петербурга в мае 2019</t>
  </si>
  <si>
    <t>Оплата препарата Вотриент для Жидких Софьи</t>
  </si>
  <si>
    <t>Оплата проживания Белякова Кости в Риге во время протезирования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</si>
</sst>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25C22"/>
      <name val="Calibri"/>
      <family val="2"/>
      <charset val="204"/>
      <scheme val="minor"/>
    </font>
    <font>
      <b/>
      <sz val="12"/>
      <color rgb="FFF25C22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.25"/>
      <color rgb="FF999999"/>
      <name val="LatoWebBold"/>
    </font>
    <font>
      <sz val="8"/>
      <color indexed="8"/>
      <name val="Arial"/>
      <family val="2"/>
    </font>
    <font>
      <b/>
      <sz val="11"/>
      <color theme="5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right" vertical="top"/>
    </xf>
    <xf numFmtId="0" fontId="12" fillId="3" borderId="6" xfId="0" applyNumberFormat="1" applyFont="1" applyFill="1" applyBorder="1" applyAlignment="1">
      <alignment horizontal="left" vertical="top" wrapText="1"/>
    </xf>
    <xf numFmtId="14" fontId="12" fillId="3" borderId="6" xfId="0" applyNumberFormat="1" applyFont="1" applyFill="1" applyBorder="1" applyAlignment="1">
      <alignment horizontal="left" vertical="top"/>
    </xf>
    <xf numFmtId="0" fontId="9" fillId="4" borderId="10" xfId="0" applyNumberFormat="1" applyFont="1" applyFill="1" applyBorder="1" applyAlignment="1">
      <alignment horizontal="left" vertical="top"/>
    </xf>
    <xf numFmtId="4" fontId="12" fillId="4" borderId="6" xfId="0" applyNumberFormat="1" applyFont="1" applyFill="1" applyBorder="1" applyAlignment="1">
      <alignment horizontal="right" vertical="top"/>
    </xf>
    <xf numFmtId="4" fontId="12" fillId="0" borderId="6" xfId="0" applyNumberFormat="1" applyFont="1" applyFill="1" applyBorder="1" applyAlignment="1">
      <alignment horizontal="right" vertical="top"/>
    </xf>
    <xf numFmtId="0" fontId="12" fillId="0" borderId="6" xfId="0" applyNumberFormat="1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center"/>
    </xf>
    <xf numFmtId="14" fontId="12" fillId="4" borderId="6" xfId="0" applyNumberFormat="1" applyFont="1" applyFill="1" applyBorder="1" applyAlignment="1">
      <alignment horizontal="left" vertical="top"/>
    </xf>
    <xf numFmtId="14" fontId="13" fillId="4" borderId="6" xfId="0" applyNumberFormat="1" applyFont="1" applyFill="1" applyBorder="1" applyAlignment="1">
      <alignment horizontal="left" vertical="top"/>
    </xf>
    <xf numFmtId="4" fontId="13" fillId="4" borderId="6" xfId="0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center" vertic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Light16"/>
  <colors>
    <mruColors>
      <color rgb="FFF25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101600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0</xdr:row>
      <xdr:rowOff>1511300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1643592</xdr:colOff>
      <xdr:row>0</xdr:row>
      <xdr:rowOff>1273175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29392" cy="1079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1647825</xdr:colOff>
      <xdr:row>0</xdr:row>
      <xdr:rowOff>1333500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33625" cy="1139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130175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topLeftCell="A28" zoomScale="70" zoomScaleNormal="70" workbookViewId="0">
      <selection activeCell="H36" sqref="H36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11" customHeight="1">
      <c r="A1" s="31"/>
      <c r="B1" s="31"/>
      <c r="C1" s="3" t="s">
        <v>105</v>
      </c>
    </row>
    <row r="2" spans="1:3" ht="51" customHeight="1">
      <c r="A2" s="10" t="s">
        <v>0</v>
      </c>
      <c r="B2" s="11" t="s">
        <v>2</v>
      </c>
      <c r="C2" s="12" t="s">
        <v>1</v>
      </c>
    </row>
    <row r="3" spans="1:3" ht="51" customHeight="1">
      <c r="A3" s="28" t="s">
        <v>34</v>
      </c>
      <c r="B3" s="24">
        <v>1454000</v>
      </c>
      <c r="C3" s="26" t="s">
        <v>35</v>
      </c>
    </row>
    <row r="4" spans="1:3" ht="51" customHeight="1">
      <c r="A4" s="28" t="s">
        <v>34</v>
      </c>
      <c r="B4" s="24">
        <v>46000</v>
      </c>
      <c r="C4" s="26" t="s">
        <v>36</v>
      </c>
    </row>
    <row r="5" spans="1:3" ht="51" customHeight="1">
      <c r="A5" s="28" t="s">
        <v>15</v>
      </c>
      <c r="B5" s="24">
        <v>192000</v>
      </c>
      <c r="C5" s="26" t="s">
        <v>37</v>
      </c>
    </row>
    <row r="6" spans="1:3" ht="51" customHeight="1">
      <c r="A6" s="28" t="s">
        <v>15</v>
      </c>
      <c r="B6" s="24">
        <v>700000</v>
      </c>
      <c r="C6" s="26" t="s">
        <v>38</v>
      </c>
    </row>
    <row r="7" spans="1:3" ht="51" customHeight="1">
      <c r="A7" s="28" t="s">
        <v>15</v>
      </c>
      <c r="B7" s="24">
        <v>1800000</v>
      </c>
      <c r="C7" s="26" t="s">
        <v>39</v>
      </c>
    </row>
    <row r="8" spans="1:3" ht="51" customHeight="1">
      <c r="A8" s="28" t="s">
        <v>40</v>
      </c>
      <c r="B8" s="24">
        <v>7600</v>
      </c>
      <c r="C8" s="26" t="s">
        <v>41</v>
      </c>
    </row>
    <row r="9" spans="1:3" ht="51" customHeight="1">
      <c r="A9" s="28" t="s">
        <v>25</v>
      </c>
      <c r="B9" s="24">
        <v>6072</v>
      </c>
      <c r="C9" s="26" t="s">
        <v>7</v>
      </c>
    </row>
    <row r="10" spans="1:3" ht="51" customHeight="1">
      <c r="A10" s="28" t="s">
        <v>27</v>
      </c>
      <c r="B10" s="24">
        <v>2140</v>
      </c>
      <c r="C10" s="26" t="s">
        <v>6</v>
      </c>
    </row>
    <row r="11" spans="1:3" ht="51" customHeight="1">
      <c r="A11" s="28" t="s">
        <v>27</v>
      </c>
      <c r="B11" s="24">
        <v>7500</v>
      </c>
      <c r="C11" s="26" t="s">
        <v>42</v>
      </c>
    </row>
    <row r="12" spans="1:3" ht="51" customHeight="1">
      <c r="A12" s="28" t="s">
        <v>27</v>
      </c>
      <c r="B12" s="24">
        <v>7500</v>
      </c>
      <c r="C12" s="26" t="s">
        <v>43</v>
      </c>
    </row>
    <row r="13" spans="1:3" ht="51" customHeight="1">
      <c r="A13" s="28" t="s">
        <v>27</v>
      </c>
      <c r="B13" s="24">
        <v>9600</v>
      </c>
      <c r="C13" s="26" t="s">
        <v>44</v>
      </c>
    </row>
    <row r="14" spans="1:3" ht="51" customHeight="1">
      <c r="A14" s="28" t="s">
        <v>27</v>
      </c>
      <c r="B14" s="24">
        <v>11650</v>
      </c>
      <c r="C14" s="26" t="s">
        <v>45</v>
      </c>
    </row>
    <row r="15" spans="1:3" ht="60" customHeight="1">
      <c r="A15" s="28" t="s">
        <v>27</v>
      </c>
      <c r="B15" s="24">
        <v>34900</v>
      </c>
      <c r="C15" s="26" t="s">
        <v>46</v>
      </c>
    </row>
    <row r="16" spans="1:3" ht="51" customHeight="1">
      <c r="A16" s="28" t="s">
        <v>30</v>
      </c>
      <c r="B16" s="24">
        <v>150000</v>
      </c>
      <c r="C16" s="26" t="s">
        <v>47</v>
      </c>
    </row>
    <row r="17" spans="1:3" ht="51" customHeight="1">
      <c r="A17" s="28" t="s">
        <v>30</v>
      </c>
      <c r="B17" s="24">
        <v>3422.2</v>
      </c>
      <c r="C17" s="26" t="s">
        <v>48</v>
      </c>
    </row>
    <row r="18" spans="1:3" ht="51" customHeight="1">
      <c r="A18" s="28" t="s">
        <v>49</v>
      </c>
      <c r="B18" s="24">
        <v>300000</v>
      </c>
      <c r="C18" s="26" t="s">
        <v>50</v>
      </c>
    </row>
    <row r="19" spans="1:3" ht="51" customHeight="1">
      <c r="A19" s="28" t="s">
        <v>51</v>
      </c>
      <c r="B19" s="24">
        <v>10160</v>
      </c>
      <c r="C19" s="26" t="s">
        <v>52</v>
      </c>
    </row>
    <row r="20" spans="1:3" ht="51" customHeight="1">
      <c r="A20" s="28" t="s">
        <v>22</v>
      </c>
      <c r="B20" s="24">
        <v>8000</v>
      </c>
      <c r="C20" s="26" t="s">
        <v>53</v>
      </c>
    </row>
    <row r="21" spans="1:3" ht="51" customHeight="1">
      <c r="A21" s="28" t="s">
        <v>22</v>
      </c>
      <c r="B21" s="24">
        <v>70112</v>
      </c>
      <c r="C21" s="26" t="s">
        <v>54</v>
      </c>
    </row>
    <row r="22" spans="1:3" ht="51" customHeight="1">
      <c r="A22" s="28" t="s">
        <v>22</v>
      </c>
      <c r="B22" s="24">
        <v>70600</v>
      </c>
      <c r="C22" s="26" t="s">
        <v>4</v>
      </c>
    </row>
    <row r="23" spans="1:3" ht="51" customHeight="1">
      <c r="A23" s="28" t="s">
        <v>22</v>
      </c>
      <c r="B23" s="24">
        <v>29500</v>
      </c>
      <c r="C23" s="26" t="s">
        <v>55</v>
      </c>
    </row>
    <row r="24" spans="1:3" ht="51" customHeight="1">
      <c r="A24" s="28" t="s">
        <v>22</v>
      </c>
      <c r="B24" s="24">
        <v>32400</v>
      </c>
      <c r="C24" s="26" t="s">
        <v>56</v>
      </c>
    </row>
    <row r="25" spans="1:3" ht="51" customHeight="1">
      <c r="A25" s="28" t="s">
        <v>22</v>
      </c>
      <c r="B25" s="24">
        <v>28985</v>
      </c>
      <c r="C25" s="26" t="s">
        <v>57</v>
      </c>
    </row>
    <row r="26" spans="1:3" ht="51" customHeight="1">
      <c r="A26" s="28" t="s">
        <v>22</v>
      </c>
      <c r="B26" s="24">
        <v>28985</v>
      </c>
      <c r="C26" s="26" t="s">
        <v>58</v>
      </c>
    </row>
    <row r="27" spans="1:3" ht="51" customHeight="1">
      <c r="A27" s="28" t="s">
        <v>22</v>
      </c>
      <c r="B27" s="24">
        <v>28985</v>
      </c>
      <c r="C27" s="26" t="s">
        <v>59</v>
      </c>
    </row>
    <row r="28" spans="1:3" ht="51" customHeight="1">
      <c r="A28" s="28" t="s">
        <v>60</v>
      </c>
      <c r="B28" s="24">
        <v>84500</v>
      </c>
      <c r="C28" s="26" t="s">
        <v>110</v>
      </c>
    </row>
    <row r="29" spans="1:3" ht="51" customHeight="1">
      <c r="A29" s="28" t="s">
        <v>61</v>
      </c>
      <c r="B29" s="24">
        <v>14000</v>
      </c>
      <c r="C29" s="26" t="s">
        <v>62</v>
      </c>
    </row>
    <row r="30" spans="1:3" ht="51" customHeight="1">
      <c r="A30" s="28" t="s">
        <v>61</v>
      </c>
      <c r="B30" s="24">
        <v>21610</v>
      </c>
      <c r="C30" s="26" t="s">
        <v>63</v>
      </c>
    </row>
    <row r="31" spans="1:3" ht="51" customHeight="1">
      <c r="A31" s="28" t="s">
        <v>61</v>
      </c>
      <c r="B31" s="24">
        <v>48100</v>
      </c>
      <c r="C31" s="26" t="s">
        <v>64</v>
      </c>
    </row>
    <row r="32" spans="1:3" ht="51" customHeight="1">
      <c r="A32" s="28" t="s">
        <v>61</v>
      </c>
      <c r="B32" s="24">
        <v>26400</v>
      </c>
      <c r="C32" s="26" t="s">
        <v>65</v>
      </c>
    </row>
    <row r="33" spans="1:3" ht="51" customHeight="1">
      <c r="A33" s="28" t="s">
        <v>61</v>
      </c>
      <c r="B33" s="24">
        <v>26900</v>
      </c>
      <c r="C33" s="26" t="s">
        <v>5</v>
      </c>
    </row>
    <row r="34" spans="1:3" ht="51" customHeight="1">
      <c r="A34" s="28" t="s">
        <v>61</v>
      </c>
      <c r="B34" s="24">
        <v>43400</v>
      </c>
      <c r="C34" s="26" t="s">
        <v>66</v>
      </c>
    </row>
    <row r="35" spans="1:3" ht="51" customHeight="1">
      <c r="A35" s="28" t="s">
        <v>61</v>
      </c>
      <c r="B35" s="30">
        <v>69576.34</v>
      </c>
      <c r="C35" s="26" t="s">
        <v>111</v>
      </c>
    </row>
    <row r="36" spans="1:3" ht="51" customHeight="1">
      <c r="A36" s="7" t="s">
        <v>3</v>
      </c>
      <c r="B36" s="2">
        <f>SUM(B3:B35)</f>
        <v>5374597.54</v>
      </c>
      <c r="C36" s="14"/>
    </row>
    <row r="37" spans="1:3" ht="51" customHeight="1"/>
  </sheetData>
  <mergeCells count="1">
    <mergeCell ref="A1:B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70" zoomScaleNormal="70" workbookViewId="0">
      <selection activeCell="C16" sqref="C16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1"/>
      <c r="B1" s="31"/>
      <c r="C1" s="16" t="s">
        <v>24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69.75" customHeight="1">
      <c r="A3" s="22" t="s">
        <v>25</v>
      </c>
      <c r="B3" s="25">
        <v>5328.83</v>
      </c>
      <c r="C3" s="21" t="s">
        <v>26</v>
      </c>
    </row>
    <row r="4" spans="1:3" ht="51.75" customHeight="1">
      <c r="A4" s="22" t="s">
        <v>27</v>
      </c>
      <c r="B4" s="25">
        <v>87630</v>
      </c>
      <c r="C4" s="21" t="s">
        <v>28</v>
      </c>
    </row>
    <row r="5" spans="1:3" ht="51.75" customHeight="1">
      <c r="A5" s="22" t="s">
        <v>27</v>
      </c>
      <c r="B5" s="25">
        <v>482950</v>
      </c>
      <c r="C5" s="21" t="s">
        <v>29</v>
      </c>
    </row>
    <row r="6" spans="1:3" ht="51.75" customHeight="1">
      <c r="A6" s="22" t="s">
        <v>30</v>
      </c>
      <c r="B6" s="25">
        <v>14990</v>
      </c>
      <c r="C6" s="21" t="s">
        <v>31</v>
      </c>
    </row>
    <row r="7" spans="1:3" ht="51.75" customHeight="1">
      <c r="A7" s="22" t="s">
        <v>32</v>
      </c>
      <c r="B7" s="25">
        <v>1363620</v>
      </c>
      <c r="C7" s="21" t="s">
        <v>33</v>
      </c>
    </row>
    <row r="8" spans="1:3" s="1" customFormat="1" ht="39" customHeight="1">
      <c r="A8" s="7" t="s">
        <v>3</v>
      </c>
      <c r="B8" s="2">
        <f>SUM(B3:B7)</f>
        <v>1954518.83</v>
      </c>
      <c r="C8" s="14"/>
    </row>
    <row r="9" spans="1:3" s="1" customFormat="1" ht="51" customHeight="1">
      <c r="B9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70" zoomScaleNormal="70" workbookViewId="0">
      <selection activeCell="C13" sqref="C13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1"/>
      <c r="B1" s="31"/>
      <c r="C1" s="3" t="s">
        <v>14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2" t="s">
        <v>15</v>
      </c>
      <c r="B3" s="25">
        <v>25200</v>
      </c>
      <c r="C3" s="21" t="s">
        <v>16</v>
      </c>
    </row>
    <row r="4" spans="1:3" ht="51" customHeight="1">
      <c r="A4" s="22" t="s">
        <v>15</v>
      </c>
      <c r="B4" s="25">
        <v>51396</v>
      </c>
      <c r="C4" s="21" t="s">
        <v>17</v>
      </c>
    </row>
    <row r="5" spans="1:3" ht="51" customHeight="1">
      <c r="A5" s="22" t="s">
        <v>18</v>
      </c>
      <c r="B5" s="25">
        <v>5780</v>
      </c>
      <c r="C5" s="21" t="s">
        <v>19</v>
      </c>
    </row>
    <row r="6" spans="1:3" ht="57.75" customHeight="1">
      <c r="A6" s="22" t="s">
        <v>20</v>
      </c>
      <c r="B6" s="25">
        <v>12209.2</v>
      </c>
      <c r="C6" s="21" t="s">
        <v>21</v>
      </c>
    </row>
    <row r="7" spans="1:3" ht="59.25" customHeight="1">
      <c r="A7" s="22" t="s">
        <v>22</v>
      </c>
      <c r="B7" s="25">
        <v>24872.6</v>
      </c>
      <c r="C7" s="21" t="s">
        <v>23</v>
      </c>
    </row>
    <row r="8" spans="1:3" s="1" customFormat="1" ht="51" customHeight="1">
      <c r="A8" s="8" t="s">
        <v>3</v>
      </c>
      <c r="B8" s="27">
        <f>SUM(B3:B7)</f>
        <v>119457.79999999999</v>
      </c>
      <c r="C8" s="13"/>
    </row>
    <row r="9" spans="1:3" s="1" customFormat="1" ht="51" customHeight="1">
      <c r="C9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70" zoomScaleNormal="70" workbookViewId="0">
      <selection activeCell="C2" sqref="C2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4" ht="141.94999999999999" customHeight="1">
      <c r="A1" s="31"/>
      <c r="B1" s="31"/>
      <c r="C1" s="16" t="s">
        <v>13</v>
      </c>
    </row>
    <row r="2" spans="1:4" ht="51" customHeight="1">
      <c r="A2" s="4" t="s">
        <v>0</v>
      </c>
      <c r="B2" s="5" t="s">
        <v>2</v>
      </c>
      <c r="C2" s="6" t="s">
        <v>1</v>
      </c>
    </row>
    <row r="3" spans="1:4" ht="51" customHeight="1">
      <c r="A3" s="22"/>
      <c r="B3" s="20"/>
      <c r="C3" s="21"/>
      <c r="D3" s="23"/>
    </row>
    <row r="4" spans="1:4" s="1" customFormat="1" ht="51" customHeight="1">
      <c r="A4" s="8" t="s">
        <v>3</v>
      </c>
      <c r="B4" s="9">
        <f>SUM(B3:B3)</f>
        <v>0</v>
      </c>
      <c r="C4" s="13"/>
    </row>
    <row r="5" spans="1:4" s="1" customFormat="1" ht="51" customHeight="1">
      <c r="C5" s="15"/>
    </row>
    <row r="6" spans="1:4" s="1" customFormat="1" ht="51" customHeight="1"/>
    <row r="7" spans="1:4" s="1" customFormat="1" ht="51" customHeight="1"/>
    <row r="8" spans="1:4" s="1" customFormat="1" ht="51" customHeight="1"/>
    <row r="9" spans="1:4" s="1" customFormat="1" ht="51" customHeight="1"/>
    <row r="10" spans="1:4" s="1" customFormat="1" ht="51" customHeight="1"/>
    <row r="11" spans="1:4" s="1" customFormat="1" ht="51" customHeight="1"/>
    <row r="12" spans="1:4" s="1" customFormat="1" ht="51" customHeight="1"/>
    <row r="13" spans="1:4" s="1" customFormat="1" ht="51" customHeight="1"/>
    <row r="14" spans="1:4" s="1" customFormat="1" ht="51" customHeight="1"/>
    <row r="15" spans="1:4" s="1" customFormat="1" ht="51" customHeight="1"/>
    <row r="16" spans="1:4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  <row r="40" s="1" customFormat="1" ht="51" customHeight="1"/>
    <row r="41" s="1" customFormat="1" ht="51" customHeight="1"/>
    <row r="42" s="1" customFormat="1" ht="51" customHeight="1"/>
    <row r="43" s="1" customFormat="1" ht="51" customHeight="1"/>
    <row r="44" s="1" customFormat="1" ht="51" customHeight="1"/>
    <row r="45" s="1" customFormat="1" ht="51" customHeight="1"/>
    <row r="46" s="1" customFormat="1" ht="51" customHeight="1"/>
    <row r="47" s="1" customFormat="1" ht="51" customHeight="1"/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34" zoomScale="70" zoomScaleNormal="70" workbookViewId="0">
      <selection activeCell="A41" sqref="A41:XFD41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  <col min="4" max="4" width="30.28515625" customWidth="1"/>
  </cols>
  <sheetData>
    <row r="1" spans="1:3" ht="108.75" customHeight="1">
      <c r="A1" s="31"/>
      <c r="B1" s="31"/>
      <c r="C1" s="3" t="s">
        <v>67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 t="s">
        <v>34</v>
      </c>
      <c r="B3" s="24">
        <v>2701</v>
      </c>
      <c r="C3" s="26" t="s">
        <v>68</v>
      </c>
    </row>
    <row r="4" spans="1:3" ht="51" customHeight="1">
      <c r="A4" s="29" t="s">
        <v>34</v>
      </c>
      <c r="B4" s="24">
        <v>34650</v>
      </c>
      <c r="C4" s="26" t="s">
        <v>69</v>
      </c>
    </row>
    <row r="5" spans="1:3" ht="51" customHeight="1">
      <c r="A5" s="29" t="s">
        <v>15</v>
      </c>
      <c r="B5" s="24">
        <v>1060</v>
      </c>
      <c r="C5" s="26" t="s">
        <v>70</v>
      </c>
    </row>
    <row r="6" spans="1:3" ht="51" customHeight="1">
      <c r="A6" s="29" t="s">
        <v>40</v>
      </c>
      <c r="B6" s="24">
        <v>14788.98</v>
      </c>
      <c r="C6" s="26" t="s">
        <v>71</v>
      </c>
    </row>
    <row r="7" spans="1:3" ht="51" customHeight="1">
      <c r="A7" s="29" t="s">
        <v>72</v>
      </c>
      <c r="B7" s="24">
        <v>5934</v>
      </c>
      <c r="C7" s="26" t="s">
        <v>73</v>
      </c>
    </row>
    <row r="8" spans="1:3" ht="51" customHeight="1">
      <c r="A8" s="29" t="s">
        <v>72</v>
      </c>
      <c r="B8" s="24">
        <v>12077.82</v>
      </c>
      <c r="C8" s="26" t="s">
        <v>74</v>
      </c>
    </row>
    <row r="9" spans="1:3" ht="51" customHeight="1">
      <c r="A9" s="29" t="s">
        <v>72</v>
      </c>
      <c r="B9" s="24">
        <v>22540</v>
      </c>
      <c r="C9" s="26" t="s">
        <v>8</v>
      </c>
    </row>
    <row r="10" spans="1:3" ht="51" customHeight="1">
      <c r="A10" s="29" t="s">
        <v>75</v>
      </c>
      <c r="B10" s="24">
        <v>4521.79</v>
      </c>
      <c r="C10" s="26" t="s">
        <v>76</v>
      </c>
    </row>
    <row r="11" spans="1:3" ht="59.25" customHeight="1">
      <c r="A11" s="29" t="s">
        <v>25</v>
      </c>
      <c r="B11" s="24">
        <v>2760</v>
      </c>
      <c r="C11" s="26" t="s">
        <v>11</v>
      </c>
    </row>
    <row r="12" spans="1:3" ht="59.25" customHeight="1">
      <c r="A12" s="29" t="s">
        <v>25</v>
      </c>
      <c r="B12" s="24">
        <v>2070</v>
      </c>
      <c r="C12" s="26" t="s">
        <v>10</v>
      </c>
    </row>
    <row r="13" spans="1:3" ht="61.5" customHeight="1">
      <c r="A13" s="29" t="s">
        <v>25</v>
      </c>
      <c r="B13" s="24">
        <v>5704</v>
      </c>
      <c r="C13" s="26" t="s">
        <v>12</v>
      </c>
    </row>
    <row r="14" spans="1:3" ht="51" customHeight="1">
      <c r="A14" s="29" t="s">
        <v>25</v>
      </c>
      <c r="B14" s="24">
        <v>6930</v>
      </c>
      <c r="C14" s="26" t="s">
        <v>106</v>
      </c>
    </row>
    <row r="15" spans="1:3" ht="51" customHeight="1">
      <c r="A15" s="29" t="s">
        <v>27</v>
      </c>
      <c r="B15" s="24">
        <v>62935.76</v>
      </c>
      <c r="C15" s="26" t="s">
        <v>77</v>
      </c>
    </row>
    <row r="16" spans="1:3" ht="51" customHeight="1">
      <c r="A16" s="29" t="s">
        <v>78</v>
      </c>
      <c r="B16" s="24">
        <v>1230</v>
      </c>
      <c r="C16" s="26" t="s">
        <v>107</v>
      </c>
    </row>
    <row r="17" spans="1:3" ht="51" customHeight="1">
      <c r="A17" s="29" t="s">
        <v>78</v>
      </c>
      <c r="B17" s="24">
        <v>33568</v>
      </c>
      <c r="C17" s="26" t="s">
        <v>79</v>
      </c>
    </row>
    <row r="18" spans="1:3" ht="63.75" customHeight="1">
      <c r="A18" s="29" t="s">
        <v>78</v>
      </c>
      <c r="B18" s="24">
        <v>3376</v>
      </c>
      <c r="C18" s="26" t="s">
        <v>80</v>
      </c>
    </row>
    <row r="19" spans="1:3" ht="51" customHeight="1">
      <c r="A19" s="29" t="s">
        <v>18</v>
      </c>
      <c r="B19" s="24">
        <v>8250</v>
      </c>
      <c r="C19" s="26" t="s">
        <v>81</v>
      </c>
    </row>
    <row r="20" spans="1:3" ht="51" customHeight="1">
      <c r="A20" s="29" t="s">
        <v>18</v>
      </c>
      <c r="B20" s="24">
        <v>25194</v>
      </c>
      <c r="C20" s="26" t="s">
        <v>82</v>
      </c>
    </row>
    <row r="21" spans="1:3" ht="58.5" customHeight="1">
      <c r="A21" s="29" t="s">
        <v>18</v>
      </c>
      <c r="B21" s="24">
        <v>1280</v>
      </c>
      <c r="C21" s="26" t="s">
        <v>83</v>
      </c>
    </row>
    <row r="22" spans="1:3" ht="51" customHeight="1">
      <c r="A22" s="29" t="s">
        <v>30</v>
      </c>
      <c r="B22" s="24">
        <v>5037.01</v>
      </c>
      <c r="C22" s="26" t="s">
        <v>84</v>
      </c>
    </row>
    <row r="23" spans="1:3" ht="51" customHeight="1">
      <c r="A23" s="29" t="s">
        <v>30</v>
      </c>
      <c r="B23" s="24">
        <v>6399</v>
      </c>
      <c r="C23" s="26" t="s">
        <v>85</v>
      </c>
    </row>
    <row r="24" spans="1:3" ht="51" customHeight="1">
      <c r="A24" s="29" t="s">
        <v>30</v>
      </c>
      <c r="B24" s="24">
        <v>16794</v>
      </c>
      <c r="C24" s="26" t="s">
        <v>86</v>
      </c>
    </row>
    <row r="25" spans="1:3" ht="51" customHeight="1">
      <c r="A25" s="29" t="s">
        <v>30</v>
      </c>
      <c r="B25" s="24">
        <v>36752</v>
      </c>
      <c r="C25" s="26" t="s">
        <v>87</v>
      </c>
    </row>
    <row r="26" spans="1:3" ht="61.5" customHeight="1">
      <c r="A26" s="29" t="s">
        <v>88</v>
      </c>
      <c r="B26" s="24">
        <v>14217</v>
      </c>
      <c r="C26" s="26" t="s">
        <v>89</v>
      </c>
    </row>
    <row r="27" spans="1:3" ht="58.5" customHeight="1">
      <c r="A27" s="29" t="s">
        <v>32</v>
      </c>
      <c r="B27" s="24">
        <v>1270</v>
      </c>
      <c r="C27" s="26" t="s">
        <v>90</v>
      </c>
    </row>
    <row r="28" spans="1:3" ht="59.25" customHeight="1">
      <c r="A28" s="29" t="s">
        <v>20</v>
      </c>
      <c r="B28" s="24">
        <v>817</v>
      </c>
      <c r="C28" s="26" t="s">
        <v>91</v>
      </c>
    </row>
    <row r="29" spans="1:3" ht="51" customHeight="1">
      <c r="A29" s="29" t="s">
        <v>20</v>
      </c>
      <c r="B29" s="24">
        <v>894.93</v>
      </c>
      <c r="C29" s="26" t="s">
        <v>92</v>
      </c>
    </row>
    <row r="30" spans="1:3" ht="51" customHeight="1">
      <c r="A30" s="29" t="s">
        <v>20</v>
      </c>
      <c r="B30" s="24">
        <v>7159</v>
      </c>
      <c r="C30" s="26" t="s">
        <v>93</v>
      </c>
    </row>
    <row r="31" spans="1:3" ht="51" customHeight="1">
      <c r="A31" s="29" t="s">
        <v>20</v>
      </c>
      <c r="B31" s="24">
        <v>11090</v>
      </c>
      <c r="C31" s="26" t="s">
        <v>94</v>
      </c>
    </row>
    <row r="32" spans="1:3" ht="51" customHeight="1">
      <c r="A32" s="29" t="s">
        <v>20</v>
      </c>
      <c r="B32" s="24">
        <v>37174</v>
      </c>
      <c r="C32" s="26" t="s">
        <v>95</v>
      </c>
    </row>
    <row r="33" spans="1:3" ht="51" customHeight="1">
      <c r="A33" s="29" t="s">
        <v>49</v>
      </c>
      <c r="B33" s="24">
        <v>14720</v>
      </c>
      <c r="C33" s="26" t="s">
        <v>96</v>
      </c>
    </row>
    <row r="34" spans="1:3" ht="51" customHeight="1">
      <c r="A34" s="29" t="s">
        <v>97</v>
      </c>
      <c r="B34" s="24">
        <v>14376</v>
      </c>
      <c r="C34" s="26" t="s">
        <v>98</v>
      </c>
    </row>
    <row r="35" spans="1:3" ht="51" customHeight="1">
      <c r="A35" s="29" t="s">
        <v>22</v>
      </c>
      <c r="B35" s="24">
        <v>890</v>
      </c>
      <c r="C35" s="26" t="s">
        <v>99</v>
      </c>
    </row>
    <row r="36" spans="1:3" ht="51" customHeight="1">
      <c r="A36" s="29" t="s">
        <v>22</v>
      </c>
      <c r="B36" s="24">
        <v>1060</v>
      </c>
      <c r="C36" s="26" t="s">
        <v>100</v>
      </c>
    </row>
    <row r="37" spans="1:3" ht="51" customHeight="1">
      <c r="A37" s="29" t="s">
        <v>60</v>
      </c>
      <c r="B37" s="24">
        <v>9066</v>
      </c>
      <c r="C37" s="26" t="s">
        <v>108</v>
      </c>
    </row>
    <row r="38" spans="1:3" ht="51" customHeight="1">
      <c r="A38" s="29" t="s">
        <v>61</v>
      </c>
      <c r="B38" s="24">
        <v>1788.99</v>
      </c>
      <c r="C38" s="26" t="s">
        <v>101</v>
      </c>
    </row>
    <row r="39" spans="1:3" ht="63.75" customHeight="1">
      <c r="A39" s="29" t="s">
        <v>61</v>
      </c>
      <c r="B39" s="24">
        <v>4002</v>
      </c>
      <c r="C39" s="26" t="s">
        <v>102</v>
      </c>
    </row>
    <row r="40" spans="1:3" ht="70.5" customHeight="1">
      <c r="A40" s="29" t="s">
        <v>61</v>
      </c>
      <c r="B40" s="24">
        <v>7503</v>
      </c>
      <c r="C40" s="26" t="s">
        <v>103</v>
      </c>
    </row>
    <row r="41" spans="1:3" ht="62.25" customHeight="1">
      <c r="A41" s="29" t="s">
        <v>61</v>
      </c>
      <c r="B41" s="24">
        <v>24813</v>
      </c>
      <c r="C41" s="26" t="s">
        <v>104</v>
      </c>
    </row>
    <row r="42" spans="1:3" ht="51" customHeight="1">
      <c r="A42" s="29" t="s">
        <v>61</v>
      </c>
      <c r="B42" s="24">
        <v>68904</v>
      </c>
      <c r="C42" s="26" t="s">
        <v>109</v>
      </c>
    </row>
    <row r="43" spans="1:3" ht="51" customHeight="1">
      <c r="A43" s="29" t="s">
        <v>61</v>
      </c>
      <c r="B43" s="24">
        <v>3941.08</v>
      </c>
      <c r="C43" s="26" t="s">
        <v>9</v>
      </c>
    </row>
    <row r="44" spans="1:3" ht="58.5" customHeight="1">
      <c r="A44" s="18" t="s">
        <v>3</v>
      </c>
      <c r="B44" s="19">
        <f>SUM(B3:B43)</f>
        <v>540239.35999999999</v>
      </c>
      <c r="C44" s="17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Адресная помощь</vt:lpstr>
      <vt:lpstr>Помощь мед.учреждениям</vt:lpstr>
      <vt:lpstr>Развитие медицины</vt:lpstr>
      <vt:lpstr>Развитие донорства </vt:lpstr>
      <vt:lpstr>Поддержка семей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2019-06-10T10:31:53Z</dcterms:modified>
</cp:coreProperties>
</file>