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tabRatio="865" activeTab="1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1" l="1"/>
  <c r="B13" i="5"/>
  <c r="B10" i="6"/>
  <c r="B17" i="7" l="1"/>
  <c r="B4" i="8" l="1"/>
</calcChain>
</file>

<file path=xl/sharedStrings.xml><?xml version="1.0" encoding="utf-8"?>
<sst xmlns="http://schemas.openxmlformats.org/spreadsheetml/2006/main" count="108" uniqueCount="67">
  <si>
    <t>Дата платежа</t>
  </si>
  <si>
    <t>Назначение платежа</t>
  </si>
  <si>
    <t>Сумма, руб.</t>
  </si>
  <si>
    <t>Итого:</t>
  </si>
  <si>
    <t xml:space="preserve"> Программа «Адресная помощь» –  Февраль 2018</t>
  </si>
  <si>
    <t>05.02.2018</t>
  </si>
  <si>
    <t>13.02.2018</t>
  </si>
  <si>
    <t>14.02.2018</t>
  </si>
  <si>
    <t>15.02.2018</t>
  </si>
  <si>
    <t>16.02.2018</t>
  </si>
  <si>
    <t>19.02.2018</t>
  </si>
  <si>
    <t>20.02.2018</t>
  </si>
  <si>
    <t>21.02.2018</t>
  </si>
  <si>
    <t>Оплата за иглы для Эккермана Владислава</t>
  </si>
  <si>
    <t>За медицинские услуги для Пушкиной Натальи в ИМЧ РАН</t>
  </si>
  <si>
    <t>Оплата за медпрепараты Эккермана Владислава</t>
  </si>
  <si>
    <t>За генотипирование Судаковой Валерии в ФГБУН КНИИГиПК ФМБА Россиии</t>
  </si>
  <si>
    <t>Медицинские услуги для Васильевой Виктории в ФГБУ "НМИЦ им. В.А. Алмазова"</t>
  </si>
  <si>
    <t>За медицинские услуги Киркиной Снежане в ФГБУ "НМИЦ ДГОИ ИМ.ДМИТРИЯ РОГАЧЕВА" МИНЗДРАВА РОССИИ</t>
  </si>
  <si>
    <t>Оплата за ноксафил для Дмитриева Алексея</t>
  </si>
  <si>
    <t>За медицинские услуги для подопечных фонда в ООО "ЛДЦ МИБС"</t>
  </si>
  <si>
    <t>За платные медицинские услуги  Антонюку Артему в ФГБОУ ВО ПСПбГМУ им.И.П.Павлова Минздрава России</t>
  </si>
  <si>
    <t>02.02.2018</t>
  </si>
  <si>
    <t>07.02.2018</t>
  </si>
  <si>
    <t>Оплата за центрифугу мед.  для нужд ФГБОУ ВО ПСПбГМУ им.И.П.Павлова</t>
  </si>
  <si>
    <t>Оплата за реагенты для нужд ФГБОУ ВО ПСПбГМУ им.И.П.Павлова</t>
  </si>
  <si>
    <t>Оплата за реагенты для иммуногистохимии и оборудование  для нужд ФГБОУ ВО ПСПбГМУ им.И.П.Павлова</t>
  </si>
  <si>
    <t>Оплата за стиральную машину для нужд ГБУЗ СПб КНпЦСВМП</t>
  </si>
  <si>
    <t>Оплата за эдицин для нужд ФГБУ "НИИ онкологии им. Н.Н.Петрова"</t>
  </si>
  <si>
    <t>08.02.2018</t>
  </si>
  <si>
    <t>09.02.2018</t>
  </si>
  <si>
    <t xml:space="preserve"> Программа «Развитие медицины» –  Февраль 2018</t>
  </si>
  <si>
    <t xml:space="preserve"> Программа «Помощь мед. учреждениям» – Февраль 2018</t>
  </si>
  <si>
    <t>Оплата за обучение врачей ФГБОУ ВО ПСПбГМУ им.И.П.Павлова английскому языку</t>
  </si>
  <si>
    <t>Оплата за обучение врачей ФГБУ "НИИ онкологии им. Н.Н.Петрова" английскому языку</t>
  </si>
  <si>
    <t>Оплата билетов врачу из Горбачевки Кириллу Лепик из Санкт-Петербурга в Лиссабон и обратно</t>
  </si>
  <si>
    <t>Оплата двух одноместных номеров мед сестрам (Лариса Осипчук, Ольга Иванова) в Лиссабоне</t>
  </si>
  <si>
    <t>Оплата регистрации на конференцию в Португалии врача из Горбачевки Кирилла Лепика</t>
  </si>
  <si>
    <t xml:space="preserve">Оплата билетов врачам из Горбачевки Богомольному Максиму и Гончаровой Екатерине из Санкт-Петербурга в Лиссабон и обратно </t>
  </si>
  <si>
    <t>Оплата проживания в отеле врачам из Горбачевки Богомольному Максиму и Гончаровой Екатерине во время конференции в Лиссабоне</t>
  </si>
  <si>
    <t xml:space="preserve"> Программа «Развитие донорства костного мозга» –  Февраль 2018</t>
  </si>
  <si>
    <t>Оплата билетов Семенову Трофиму и сопровождающему лицу из Минеральных Вод в Санкт-Петербург на 31.01.2018</t>
  </si>
  <si>
    <t>06.02.2018</t>
  </si>
  <si>
    <t>Оплата билетов Холзакову Демиду и сопровождающему лицу из Санкт-Петербурга в Пермь на 02.02.2018</t>
  </si>
  <si>
    <t>Оплата билетов Лысенко Максиму и сопровождающему лицу из Санкт-Петербурга в Благовещенск на 07.02.2018</t>
  </si>
  <si>
    <t xml:space="preserve">Оплата билетов Уваровой Марии и сопровождающему лицу из Санкт-Петербурга в Тюмень на 12.02.2018 </t>
  </si>
  <si>
    <t xml:space="preserve">Оплата билетов Уваровой Марии и сопровождающему лицу из Тюмени в Санкт-Петербург на 09.02.2018 </t>
  </si>
  <si>
    <t xml:space="preserve">Оплата билетов Жановой Мелиссе и сопровождающему лицу из Минеральных Вод в Москву на 13.02.2018 </t>
  </si>
  <si>
    <t xml:space="preserve">Оплата билетов Пегушину Ивану и сопровождающему лицу из Калининграда в Санк-Петербург на 22.03.2018 </t>
  </si>
  <si>
    <t xml:space="preserve">Оплата билетов Мамадеминову Муслимбеку и сопровождающему лицу из Читы в Санк-Петербург на 20.02.2018 </t>
  </si>
  <si>
    <t>26.02.2018</t>
  </si>
  <si>
    <t xml:space="preserve">Оплата продуктов питания для Малышевой Виктории </t>
  </si>
  <si>
    <t>Оплата билетов Семенову Трофиму и сопровождающему лицу из Санкт-Петербурга в Минеральные Воды на 23.02.2018</t>
  </si>
  <si>
    <t xml:space="preserve">Оплата занятий психолога с пациентами онкоцентра </t>
  </si>
  <si>
    <t>Оплата за гигиенические средства Алексеева Евгения</t>
  </si>
  <si>
    <t xml:space="preserve">Оплата расходов по аренде жилого помещения для проживания подопечных СПб БФ "СВЕТ" в феврале 2018 г. </t>
  </si>
  <si>
    <t xml:space="preserve"> Программа «Поддержка семей» – Февраль 2018</t>
  </si>
  <si>
    <t>За занятия детского логопеда-дефектолога с Пушиной Евой в декабре 2017 - январе 2018 г.</t>
  </si>
  <si>
    <t>Занятия  логопеда-дефектолога с пациентами Отделения химиотерапии онкогематологических заболеваний и трансплантации костного мозга для детей в ФГБУ "НМИЦ им. В.А. Алмазова" Минздрава России.</t>
  </si>
  <si>
    <t>За платные медицинские услуги  Дроздовичу Александру в ФГБОУ ВО ПСПбГМУ им.И.П.Павлова Минздрава России</t>
  </si>
  <si>
    <t>Оплата за реагенты для нужд ФГБОУ ВО ПСПбГМУ им.И.П.Павлова Минздрава России</t>
  </si>
  <si>
    <t>Оплата за револейд таб. для нужд СПб ГБУЗ "Детская Городская больница №1"</t>
  </si>
  <si>
    <t>Оплата за холоксан для нужд ФГБУ "НМИЦ им. В.А. Алмазова" Минздрава России</t>
  </si>
  <si>
    <t>За комплекс услуг по обслед.донора КМ для подопечной фонда Судаковой Валерии</t>
  </si>
  <si>
    <t>Патронажный уход за Трофимовой Полиной</t>
  </si>
  <si>
    <t>За услуги экспресс-доставки грузов в Январе 2018 для нужд ГБУЗ СПб КНпЦСВМП</t>
  </si>
  <si>
    <t>За услуги экспресс-доставки грузов в Январе 2018 для нужд СПб ГБУЗ "Детская Городская больница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</si>
</sst>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left" vertical="top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0" fontId="9" fillId="4" borderId="11" xfId="0" applyNumberFormat="1" applyFont="1" applyFill="1" applyBorder="1" applyAlignment="1">
      <alignment horizontal="left" vertical="top"/>
    </xf>
    <xf numFmtId="0" fontId="12" fillId="4" borderId="6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0" fontId="12" fillId="4" borderId="6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left" vertical="top"/>
    </xf>
    <xf numFmtId="14" fontId="12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3625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opLeftCell="A10" zoomScale="85" zoomScaleNormal="85" workbookViewId="0">
      <selection activeCell="B17" sqref="B1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11" customHeight="1">
      <c r="A1" s="34"/>
      <c r="B1" s="34"/>
      <c r="C1" s="3" t="s">
        <v>4</v>
      </c>
    </row>
    <row r="2" spans="1:4" ht="51" customHeight="1">
      <c r="A2" s="10" t="s">
        <v>0</v>
      </c>
      <c r="B2" s="11" t="s">
        <v>2</v>
      </c>
      <c r="C2" s="12" t="s">
        <v>1</v>
      </c>
    </row>
    <row r="3" spans="1:4" ht="51" customHeight="1">
      <c r="A3" s="26" t="s">
        <v>5</v>
      </c>
      <c r="B3" s="27">
        <v>1050</v>
      </c>
      <c r="C3" s="30" t="s">
        <v>57</v>
      </c>
      <c r="D3" s="25"/>
    </row>
    <row r="4" spans="1:4" ht="51" customHeight="1">
      <c r="A4" s="26" t="s">
        <v>5</v>
      </c>
      <c r="B4" s="29">
        <v>9825</v>
      </c>
      <c r="C4" s="28" t="s">
        <v>13</v>
      </c>
      <c r="D4" s="25"/>
    </row>
    <row r="5" spans="1:4" ht="51" customHeight="1">
      <c r="A5" s="26" t="s">
        <v>6</v>
      </c>
      <c r="B5" s="27">
        <v>25000</v>
      </c>
      <c r="C5" s="28" t="s">
        <v>14</v>
      </c>
      <c r="D5" s="25"/>
    </row>
    <row r="6" spans="1:4" ht="51" customHeight="1">
      <c r="A6" s="26" t="s">
        <v>6</v>
      </c>
      <c r="B6" s="27">
        <v>46000</v>
      </c>
      <c r="C6" s="28" t="s">
        <v>15</v>
      </c>
      <c r="D6" s="25"/>
    </row>
    <row r="7" spans="1:4" ht="51" customHeight="1">
      <c r="A7" s="26" t="s">
        <v>6</v>
      </c>
      <c r="B7" s="27">
        <v>56014.54</v>
      </c>
      <c r="C7" s="28" t="s">
        <v>16</v>
      </c>
      <c r="D7" s="25"/>
    </row>
    <row r="8" spans="1:4" ht="51" customHeight="1">
      <c r="A8" s="26" t="s">
        <v>7</v>
      </c>
      <c r="B8" s="27">
        <v>2285044.79</v>
      </c>
      <c r="C8" s="28" t="s">
        <v>59</v>
      </c>
      <c r="D8" s="25"/>
    </row>
    <row r="9" spans="1:4" ht="51" customHeight="1">
      <c r="A9" s="26" t="s">
        <v>8</v>
      </c>
      <c r="B9" s="27">
        <v>28270</v>
      </c>
      <c r="C9" s="28" t="s">
        <v>17</v>
      </c>
      <c r="D9" s="25"/>
    </row>
    <row r="10" spans="1:4" ht="51" customHeight="1">
      <c r="A10" s="26" t="s">
        <v>10</v>
      </c>
      <c r="B10" s="27">
        <v>19800</v>
      </c>
      <c r="C10" s="28" t="s">
        <v>18</v>
      </c>
      <c r="D10" s="25"/>
    </row>
    <row r="11" spans="1:4" ht="51" customHeight="1">
      <c r="A11" s="26" t="s">
        <v>10</v>
      </c>
      <c r="B11" s="27">
        <v>1067147.3999999999</v>
      </c>
      <c r="C11" s="28" t="s">
        <v>19</v>
      </c>
      <c r="D11" s="25"/>
    </row>
    <row r="12" spans="1:4" ht="51" customHeight="1">
      <c r="A12" s="26" t="s">
        <v>11</v>
      </c>
      <c r="B12" s="27">
        <v>115940</v>
      </c>
      <c r="C12" s="28" t="s">
        <v>20</v>
      </c>
      <c r="D12" s="25"/>
    </row>
    <row r="13" spans="1:4" ht="51" customHeight="1">
      <c r="A13" s="26" t="s">
        <v>12</v>
      </c>
      <c r="B13" s="27">
        <v>877343.23</v>
      </c>
      <c r="C13" s="28" t="s">
        <v>21</v>
      </c>
      <c r="D13" s="25"/>
    </row>
    <row r="14" spans="1:4" ht="51" customHeight="1">
      <c r="A14" s="33">
        <v>43158</v>
      </c>
      <c r="B14" s="27">
        <v>328000.09000000003</v>
      </c>
      <c r="C14" s="28" t="s">
        <v>63</v>
      </c>
      <c r="D14" s="32"/>
    </row>
    <row r="15" spans="1:4" ht="51" customHeight="1">
      <c r="A15" s="33">
        <v>43159</v>
      </c>
      <c r="B15" s="27">
        <v>18550</v>
      </c>
      <c r="C15" s="28" t="s">
        <v>64</v>
      </c>
      <c r="D15" s="32"/>
    </row>
    <row r="16" spans="1:4" ht="51" customHeight="1">
      <c r="A16" s="7" t="s">
        <v>3</v>
      </c>
      <c r="B16" s="2">
        <f>SUM(B3:B15)</f>
        <v>4877985.05</v>
      </c>
      <c r="C16" s="14"/>
    </row>
    <row r="17" ht="51" customHeight="1"/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  <row r="31" ht="51" customHeight="1"/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  <row r="70" ht="51" customHeight="1"/>
    <row r="71" ht="51" customHeight="1"/>
    <row r="72" ht="51" customHeight="1"/>
    <row r="73" ht="51" customHeight="1"/>
    <row r="74" ht="51" customHeight="1"/>
    <row r="75" ht="51" customHeight="1"/>
    <row r="76" ht="51" customHeight="1"/>
    <row r="77" ht="51" customHeight="1"/>
    <row r="78" ht="51" customHeight="1"/>
    <row r="79" ht="51" customHeight="1"/>
    <row r="80" ht="51" customHeight="1"/>
    <row r="81" ht="51" customHeight="1"/>
    <row r="82" ht="51" customHeight="1"/>
    <row r="83" ht="51" customHeight="1"/>
    <row r="84" ht="51" customHeight="1"/>
    <row r="85" ht="51" customHeight="1"/>
    <row r="86" ht="51" customHeight="1"/>
    <row r="87" ht="51" customHeight="1"/>
    <row r="88" ht="51" customHeight="1"/>
    <row r="89" ht="51" customHeight="1"/>
    <row r="90" ht="51" customHeight="1"/>
    <row r="91" ht="51" customHeight="1"/>
    <row r="92" ht="51" customHeight="1"/>
    <row r="93" ht="51" customHeight="1"/>
    <row r="94" ht="51" customHeight="1"/>
    <row r="95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4" zoomScale="85" zoomScaleNormal="85" workbookViewId="0">
      <selection activeCell="J10" sqref="J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4"/>
      <c r="B1" s="34"/>
      <c r="C1" s="16" t="s">
        <v>32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0" t="s">
        <v>22</v>
      </c>
      <c r="B3" s="21">
        <v>60000</v>
      </c>
      <c r="C3" s="22" t="s">
        <v>24</v>
      </c>
    </row>
    <row r="4" spans="1:3" ht="51" customHeight="1">
      <c r="A4" s="20" t="s">
        <v>22</v>
      </c>
      <c r="B4" s="21">
        <v>2564220</v>
      </c>
      <c r="C4" s="22" t="s">
        <v>25</v>
      </c>
    </row>
    <row r="5" spans="1:3" ht="51" customHeight="1">
      <c r="A5" s="20" t="s">
        <v>5</v>
      </c>
      <c r="B5" s="21">
        <v>225300</v>
      </c>
      <c r="C5" s="22" t="s">
        <v>26</v>
      </c>
    </row>
    <row r="6" spans="1:3" ht="51" customHeight="1">
      <c r="A6" s="20" t="s">
        <v>23</v>
      </c>
      <c r="B6" s="29">
        <v>21187</v>
      </c>
      <c r="C6" s="22" t="s">
        <v>27</v>
      </c>
    </row>
    <row r="7" spans="1:3" ht="51" customHeight="1">
      <c r="A7" s="20" t="s">
        <v>6</v>
      </c>
      <c r="B7" s="21">
        <v>29714</v>
      </c>
      <c r="C7" s="30" t="s">
        <v>66</v>
      </c>
    </row>
    <row r="8" spans="1:3" ht="51" customHeight="1">
      <c r="A8" s="20" t="s">
        <v>6</v>
      </c>
      <c r="B8" s="21">
        <v>5384.5</v>
      </c>
      <c r="C8" s="30" t="s">
        <v>65</v>
      </c>
    </row>
    <row r="9" spans="1:3" ht="51" customHeight="1">
      <c r="A9" s="20" t="s">
        <v>10</v>
      </c>
      <c r="B9" s="21">
        <v>20000</v>
      </c>
      <c r="C9" s="22" t="s">
        <v>28</v>
      </c>
    </row>
    <row r="10" spans="1:3" ht="51" customHeight="1">
      <c r="A10" s="23">
        <v>43159</v>
      </c>
      <c r="B10" s="21">
        <v>96350</v>
      </c>
      <c r="C10" s="22" t="s">
        <v>60</v>
      </c>
    </row>
    <row r="11" spans="1:3" ht="51" customHeight="1">
      <c r="A11" s="23">
        <v>43159</v>
      </c>
      <c r="B11" s="21">
        <v>404431.62</v>
      </c>
      <c r="C11" s="22" t="s">
        <v>61</v>
      </c>
    </row>
    <row r="12" spans="1:3" ht="51" customHeight="1">
      <c r="A12" s="23">
        <v>43159</v>
      </c>
      <c r="B12" s="21">
        <v>15524.28</v>
      </c>
      <c r="C12" s="22" t="s">
        <v>62</v>
      </c>
    </row>
    <row r="13" spans="1:3" s="1" customFormat="1" ht="39" customHeight="1">
      <c r="A13" s="7" t="s">
        <v>3</v>
      </c>
      <c r="B13" s="2">
        <f>SUM(B3:B12)</f>
        <v>3442111.4</v>
      </c>
      <c r="C13" s="14"/>
    </row>
    <row r="14" spans="1:3" s="1" customFormat="1" ht="51" customHeight="1">
      <c r="B14" s="15"/>
    </row>
    <row r="15" spans="1:3" s="1" customFormat="1" ht="51" customHeight="1">
      <c r="B15" s="15"/>
    </row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  <row r="48" s="1" customFormat="1" ht="51" customHeight="1"/>
    <row r="49" s="1" customFormat="1" ht="51" customHeight="1"/>
    <row r="50" s="1" customFormat="1" ht="51" customHeight="1"/>
    <row r="51" s="1" customFormat="1" ht="51" customHeight="1"/>
    <row r="52" s="1" customFormat="1" ht="51" customHeight="1"/>
    <row r="53" s="1" customFormat="1" ht="51" customHeight="1"/>
    <row r="54" s="1" customFormat="1" ht="51" customHeight="1"/>
    <row r="55" s="1" customFormat="1" ht="51" customHeight="1"/>
    <row r="56" s="1" customFormat="1" ht="51" customHeight="1"/>
    <row r="57" s="1" customFormat="1" ht="51" customHeight="1"/>
    <row r="58" s="1" customFormat="1" ht="51" customHeight="1"/>
    <row r="59" s="1" customFormat="1" ht="51" customHeight="1"/>
    <row r="60" s="1" customFormat="1" ht="51" customHeight="1"/>
    <row r="61" s="1" customFormat="1" ht="51" customHeight="1"/>
    <row r="62" s="1" customFormat="1" ht="51" customHeight="1"/>
    <row r="63" s="1" customFormat="1" ht="51" customHeight="1"/>
    <row r="64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" zoomScale="85" zoomScaleNormal="85" workbookViewId="0">
      <selection activeCell="B10" sqref="B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4"/>
      <c r="B1" s="34"/>
      <c r="C1" s="3" t="s">
        <v>31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0" t="s">
        <v>23</v>
      </c>
      <c r="B3" s="29">
        <v>39200</v>
      </c>
      <c r="C3" s="22" t="s">
        <v>33</v>
      </c>
    </row>
    <row r="4" spans="1:3" ht="51" customHeight="1">
      <c r="A4" s="20" t="s">
        <v>23</v>
      </c>
      <c r="B4" s="29">
        <v>61950</v>
      </c>
      <c r="C4" s="22" t="s">
        <v>34</v>
      </c>
    </row>
    <row r="5" spans="1:3" ht="51" customHeight="1">
      <c r="A5" s="20" t="s">
        <v>30</v>
      </c>
      <c r="B5" s="29">
        <v>33461</v>
      </c>
      <c r="C5" s="22" t="s">
        <v>35</v>
      </c>
    </row>
    <row r="6" spans="1:3" ht="51" customHeight="1">
      <c r="A6" s="20" t="s">
        <v>30</v>
      </c>
      <c r="B6" s="29">
        <v>58557.61</v>
      </c>
      <c r="C6" s="22" t="s">
        <v>36</v>
      </c>
    </row>
    <row r="7" spans="1:3" ht="51" customHeight="1">
      <c r="A7" s="20" t="s">
        <v>30</v>
      </c>
      <c r="B7" s="29">
        <v>59348.93</v>
      </c>
      <c r="C7" s="22" t="s">
        <v>37</v>
      </c>
    </row>
    <row r="8" spans="1:3" ht="51" customHeight="1">
      <c r="A8" s="20" t="s">
        <v>10</v>
      </c>
      <c r="B8" s="29">
        <v>59444</v>
      </c>
      <c r="C8" s="22" t="s">
        <v>38</v>
      </c>
    </row>
    <row r="9" spans="1:3" ht="51" customHeight="1">
      <c r="A9" s="20" t="s">
        <v>10</v>
      </c>
      <c r="B9" s="29">
        <v>70117.179999999993</v>
      </c>
      <c r="C9" s="22" t="s">
        <v>39</v>
      </c>
    </row>
    <row r="10" spans="1:3" s="1" customFormat="1" ht="51" customHeight="1">
      <c r="A10" s="8" t="s">
        <v>3</v>
      </c>
      <c r="B10" s="31">
        <f>SUM(B3:B9)</f>
        <v>382078.71999999997</v>
      </c>
      <c r="C10" s="13"/>
    </row>
    <row r="11" spans="1:3" s="1" customFormat="1" ht="51" customHeight="1">
      <c r="C11" s="15"/>
    </row>
    <row r="12" spans="1:3" s="1" customFormat="1" ht="51" customHeight="1"/>
    <row r="13" spans="1:3" s="1" customFormat="1" ht="51" customHeight="1"/>
    <row r="14" spans="1:3" s="1" customFormat="1" ht="51" customHeight="1"/>
    <row r="15" spans="1:3" s="1" customFormat="1" ht="51" customHeight="1"/>
    <row r="16" spans="1:3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  <row r="48" s="1" customFormat="1" ht="51" customHeight="1"/>
    <row r="49" s="1" customFormat="1" ht="51" customHeight="1"/>
    <row r="50" s="1" customFormat="1" ht="51" customHeight="1"/>
    <row r="51" s="1" customFormat="1" ht="51" customHeight="1"/>
    <row r="52" s="1" customFormat="1" ht="51" customHeight="1"/>
    <row r="53" s="1" customFormat="1" ht="51" customHeight="1"/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2" sqref="C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4"/>
      <c r="B1" s="34"/>
      <c r="C1" s="16" t="s">
        <v>40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3"/>
      <c r="B3" s="21"/>
      <c r="C3" s="22"/>
      <c r="D3" s="24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7" zoomScale="80" zoomScaleNormal="80" workbookViewId="0">
      <selection activeCell="F11" sqref="F1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08.75" customHeight="1">
      <c r="A1" s="34"/>
      <c r="B1" s="34"/>
      <c r="C1" s="3" t="s">
        <v>56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s="1" customFormat="1" ht="56.1" customHeight="1">
      <c r="A3" s="20" t="s">
        <v>5</v>
      </c>
      <c r="B3" s="21">
        <v>7920</v>
      </c>
      <c r="C3" s="22" t="s">
        <v>53</v>
      </c>
    </row>
    <row r="4" spans="1:3" s="1" customFormat="1" ht="56.1" customHeight="1">
      <c r="A4" s="20" t="s">
        <v>5</v>
      </c>
      <c r="B4" s="21">
        <v>7728</v>
      </c>
      <c r="C4" s="22" t="s">
        <v>58</v>
      </c>
    </row>
    <row r="5" spans="1:3" s="1" customFormat="1" ht="56.1" customHeight="1">
      <c r="A5" s="20" t="s">
        <v>5</v>
      </c>
      <c r="B5" s="21">
        <v>11076</v>
      </c>
      <c r="C5" s="22" t="s">
        <v>41</v>
      </c>
    </row>
    <row r="6" spans="1:3" s="1" customFormat="1" ht="56.1" customHeight="1">
      <c r="A6" s="20" t="s">
        <v>42</v>
      </c>
      <c r="B6" s="21">
        <v>17268</v>
      </c>
      <c r="C6" s="22" t="s">
        <v>43</v>
      </c>
    </row>
    <row r="7" spans="1:3" s="1" customFormat="1" ht="56.1" customHeight="1">
      <c r="A7" s="20" t="s">
        <v>29</v>
      </c>
      <c r="B7" s="21">
        <v>31477</v>
      </c>
      <c r="C7" s="22" t="s">
        <v>44</v>
      </c>
    </row>
    <row r="8" spans="1:3" s="1" customFormat="1" ht="56.1" customHeight="1">
      <c r="A8" s="20" t="s">
        <v>7</v>
      </c>
      <c r="B8" s="21">
        <v>10569</v>
      </c>
      <c r="C8" s="22" t="s">
        <v>45</v>
      </c>
    </row>
    <row r="9" spans="1:3" s="1" customFormat="1" ht="56.1" customHeight="1">
      <c r="A9" s="20" t="s">
        <v>8</v>
      </c>
      <c r="B9" s="21">
        <v>1352</v>
      </c>
      <c r="C9" s="22" t="s">
        <v>54</v>
      </c>
    </row>
    <row r="10" spans="1:3" s="1" customFormat="1" ht="56.1" customHeight="1">
      <c r="A10" s="20" t="s">
        <v>8</v>
      </c>
      <c r="B10" s="21">
        <v>12494</v>
      </c>
      <c r="C10" s="22" t="s">
        <v>46</v>
      </c>
    </row>
    <row r="11" spans="1:3" s="1" customFormat="1" ht="56.1" customHeight="1">
      <c r="A11" s="20" t="s">
        <v>9</v>
      </c>
      <c r="B11" s="21">
        <v>62222.39</v>
      </c>
      <c r="C11" s="22" t="s">
        <v>55</v>
      </c>
    </row>
    <row r="12" spans="1:3" s="1" customFormat="1" ht="56.1" customHeight="1">
      <c r="A12" s="20" t="s">
        <v>10</v>
      </c>
      <c r="B12" s="21">
        <v>5838</v>
      </c>
      <c r="C12" s="22" t="s">
        <v>47</v>
      </c>
    </row>
    <row r="13" spans="1:3" s="1" customFormat="1" ht="56.1" customHeight="1">
      <c r="A13" s="20" t="s">
        <v>10</v>
      </c>
      <c r="B13" s="21">
        <v>7416</v>
      </c>
      <c r="C13" s="22" t="s">
        <v>48</v>
      </c>
    </row>
    <row r="14" spans="1:3" s="1" customFormat="1" ht="56.1" customHeight="1">
      <c r="A14" s="20" t="s">
        <v>10</v>
      </c>
      <c r="B14" s="21">
        <v>22492</v>
      </c>
      <c r="C14" s="22" t="s">
        <v>49</v>
      </c>
    </row>
    <row r="15" spans="1:3" s="1" customFormat="1" ht="56.1" customHeight="1">
      <c r="A15" s="20" t="s">
        <v>50</v>
      </c>
      <c r="B15" s="21">
        <v>4029.06</v>
      </c>
      <c r="C15" s="22" t="s">
        <v>51</v>
      </c>
    </row>
    <row r="16" spans="1:3" s="1" customFormat="1" ht="56.1" customHeight="1">
      <c r="A16" s="20" t="s">
        <v>50</v>
      </c>
      <c r="B16" s="21">
        <v>13624</v>
      </c>
      <c r="C16" s="22" t="s">
        <v>52</v>
      </c>
    </row>
    <row r="17" spans="1:3" ht="58.5" customHeight="1">
      <c r="A17" s="18" t="s">
        <v>3</v>
      </c>
      <c r="B17" s="19">
        <f>SUM(B3:B16)</f>
        <v>215505.45</v>
      </c>
      <c r="C17" s="17"/>
    </row>
    <row r="19" spans="1:3">
      <c r="B19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2018-03-13T14:19:11Z</dcterms:modified>
</cp:coreProperties>
</file>