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 activeTab="4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8" l="1"/>
  <c r="B12" i="5"/>
  <c r="B34" i="1"/>
  <c r="B6" i="6" l="1"/>
  <c r="B40" i="7"/>
</calcChain>
</file>

<file path=xl/sharedStrings.xml><?xml version="1.0" encoding="utf-8"?>
<sst xmlns="http://schemas.openxmlformats.org/spreadsheetml/2006/main" count="181" uniqueCount="99">
  <si>
    <t>Дата платежа</t>
  </si>
  <si>
    <t>Назначение платежа</t>
  </si>
  <si>
    <t>Сумма, руб.</t>
  </si>
  <si>
    <t>Итого:</t>
  </si>
  <si>
    <t>оплачены материалы для пошива костюмов для подопечных  (проект Даши Мсоевой).</t>
  </si>
  <si>
    <t xml:space="preserve"> Программа «Адресная помощь» – Декабрь 2017</t>
  </si>
  <si>
    <t>01.12.2017</t>
  </si>
  <si>
    <t>04.12.2017</t>
  </si>
  <si>
    <t>Расходы на логопеда-дефектолога - занятия с Пушиной Евой в ноябре 2017 г.</t>
  </si>
  <si>
    <t>05.12.2017</t>
  </si>
  <si>
    <t>06.12.2017</t>
  </si>
  <si>
    <t>11.12.2017</t>
  </si>
  <si>
    <t>медикаменты для Назаровой Дарьи</t>
  </si>
  <si>
    <t>12.12.2017</t>
  </si>
  <si>
    <t>13.12.2017</t>
  </si>
  <si>
    <t>14.12.2017</t>
  </si>
  <si>
    <t>18.12.2017</t>
  </si>
  <si>
    <t>22.12.2017</t>
  </si>
  <si>
    <t>25.12.2017</t>
  </si>
  <si>
    <t>27.12.2017</t>
  </si>
  <si>
    <t>28.12.2017</t>
  </si>
  <si>
    <t>29.12.2017</t>
  </si>
  <si>
    <t>За патронажный уход за подопечной фонда Трофимовой Полиной.</t>
  </si>
  <si>
    <t>За корсет жесткий для подопечной фонда Васильевой Виктории.</t>
  </si>
  <si>
    <t>За корсет жесткий для подопечного фонда Кольцова Кирилла.</t>
  </si>
  <si>
    <t>За препарат Опдиво для подопечной фонда Желанновой Валерии.</t>
  </si>
  <si>
    <t xml:space="preserve">За матрас противопролежн.для подопечной фонда Васильевой Виктории. </t>
  </si>
  <si>
    <t>За медицинские услуги Линник Алене в израильскую клинику</t>
  </si>
  <si>
    <t>За препарат Авастин для подопечной фонда Рыжковой Арины.</t>
  </si>
  <si>
    <t>Оплата услуг массажиста подопечному фонда Сауткину Алексею.</t>
  </si>
  <si>
    <t xml:space="preserve"> Программа «Помощь мед. учреждениям» –Декабрь 2017</t>
  </si>
  <si>
    <t>26.12.2017</t>
  </si>
  <si>
    <t>Аванс по договору № БЛ000392747 от 27.11.17 за цитофлуориметр для нужд ФГБОУ ВО ПСПбГМУ им.И.П.Павлова</t>
  </si>
  <si>
    <t>За услуги экспресс-доставки грузов в Ноябре 2017 по счету № 17113000068 от 30.11.17</t>
  </si>
  <si>
    <t>Аванс по договору № БЛ000335871 от 20.12.17 за реагенты для иммуногистохимии и оборудование  для нужд ФГБОУ ВО ПСПбГМУ им.И.П.Павлова</t>
  </si>
  <si>
    <t>За хозинвентарь для нужд ГБУЗ "СПб КНПЦ специализированных видов медпомощи (онкологический).</t>
  </si>
  <si>
    <t xml:space="preserve">За хозинвентарь для нужд ГБУЗ "СПб КНПЦ специализированных видов медпомощи (онкологический). </t>
  </si>
  <si>
    <t xml:space="preserve"> Программа «Развитие медицины» – Декабрь 2017</t>
  </si>
  <si>
    <t>2475€  оплата регистрации на конференции EBMT для мед сестер НИИ Горбачевой</t>
  </si>
  <si>
    <t xml:space="preserve">За обучение врачей ФГБУ "НИИ онкологии им. Н.Н.Петрова" английскому языку. </t>
  </si>
  <si>
    <t xml:space="preserve">За обучение врачей ФГБОУ ВО ПСПбГМУ им.И.П.Павлова английскому языку. </t>
  </si>
  <si>
    <t xml:space="preserve"> Программа «Развитие донорства костного мозга» – Декабрь 2017</t>
  </si>
  <si>
    <t xml:space="preserve">Оплата аренды жилого помещения для проживания подопечных СПб БФ "СВЕТ" и коммунальных расходов в декабре 2017 г. </t>
  </si>
  <si>
    <t>Оплата билетов для Ушаковой Елены и ее мамы из Вологды в Санкт-Петербург на 30.11.2017</t>
  </si>
  <si>
    <t>Оплата билетов для Новак Марины и ее мамы Валентины из Санкт-Петербурга в Калининград на 01.12.2017</t>
  </si>
  <si>
    <t>оплата билетов для Задворовой Елены (мама Морозова Александра) из СПб в Пермь на 01.12.2017</t>
  </si>
  <si>
    <t>07.12.2017</t>
  </si>
  <si>
    <t xml:space="preserve">оплата билетов для Филиппова Ильи и его мамы Алёны из Санкт-Петербурга в Читу на 05.12.2017 </t>
  </si>
  <si>
    <t>08.12.2017</t>
  </si>
  <si>
    <t>Оплата билетов для Сараевой Дарьи и Валерии из Санкт-Петербурга в Вологду на 07.12.2017</t>
  </si>
  <si>
    <t>оплата билетов для Семенова Трофима и его мамы Ирины из Санкт-Петербурга в Минеральные Воды на 06.12.2017</t>
  </si>
  <si>
    <t xml:space="preserve">Оплата билетов для Болгова Дмитрия и Анастасии из Санкт-Петербурга в Сургут на 07.12.2017 </t>
  </si>
  <si>
    <t>оплата билетов для Щербакова Арсения и его мамы Ксении из Санкт-Петербурга в Иркутск на 14.12.2017</t>
  </si>
  <si>
    <t>Оплата билетов для Мамадеминова Муслумбека и его мамы СПб-Чита на 15.12.17</t>
  </si>
  <si>
    <t>19.12.2017</t>
  </si>
  <si>
    <t xml:space="preserve">Оплата билетов для Говалова Станислава и его маме Елене из Санкт-Петербурга в Симферополь на 19.12.2017 </t>
  </si>
  <si>
    <t>20.12.2017</t>
  </si>
  <si>
    <t>Оплата билетов Игнатьеву Никите и Светлане из Кишинева в Санкт-Петербург на 18.12.2017 и обратно 27.12.2017 (AirMoldova) – 613.54 EUR</t>
  </si>
  <si>
    <t>Оплата билетов Переплетову Артему и его маме Кошкиной Ольге из Санкт-Петербурга в Абакан на 25.12.2017</t>
  </si>
  <si>
    <t>оплата адаптеров и блоков питания для игрушек в больницу</t>
  </si>
  <si>
    <t xml:space="preserve">Оплата билетов Смовскому Алексею (отец Смовского Ярослава) из Саратова в Москву и обратно 24-25.12.2017 </t>
  </si>
  <si>
    <t>Оплата билетов Семенову Трофиму и Ирине из Минеральных Вод в Санкт-Петербург на 20.12.2017</t>
  </si>
  <si>
    <t xml:space="preserve">Оплата подарков в Детском Мире </t>
  </si>
  <si>
    <t>Оплата билетов для Холзакова Демида и его отца Евгения из Перьми в СПб и обратно (26-27.12.17)</t>
  </si>
  <si>
    <t>Такси Провоторову из дома до дгб №1 - 1279 руб</t>
  </si>
  <si>
    <t>Такси для Провоторова из ДГБ №1 до дома – 1071 руб</t>
  </si>
  <si>
    <t>Оплата такси для Провоторова от дома до ДГБ №1 – 1317 руб</t>
  </si>
  <si>
    <t>За комплекс ритуальных услуг и подготовку документов для Морозова Александра</t>
  </si>
  <si>
    <t>Такси для Грищенко Даши на благотворительный концерт</t>
  </si>
  <si>
    <t>Такси для Грищенко Даши до дома</t>
  </si>
  <si>
    <t xml:space="preserve"> Такси для Игнатьева Никиты</t>
  </si>
  <si>
    <t>За новогодние подарки подопечным фонда.</t>
  </si>
  <si>
    <t>Билеты в Мариинский театр для подопечных фонда</t>
  </si>
  <si>
    <t>оплата продуктов для Малышевой в О'кее</t>
  </si>
  <si>
    <t>Билеты на выставку Лего для сопровождающих подопечных фонда</t>
  </si>
  <si>
    <t>За наушники Apple AirPods для подопечного фонда Грибанова Ярослава.</t>
  </si>
  <si>
    <t>За материалы для пошива карнавального костюма для Антонюка Артема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</si>
  <si>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 в декабре 2017 г.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</si>
  <si>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 в ноябре 2017 года</t>
  </si>
  <si>
    <t>Оплата такси для Провоторова Александра из ДГБ №1 до дома – 1379 руб (379 рублей списано со счета в январе 2018 г.)</t>
  </si>
  <si>
    <t xml:space="preserve"> Программа «Поддержка семей» – Декабрь 2017</t>
  </si>
  <si>
    <t xml:space="preserve">За эндопротез для Галямова Данила. </t>
  </si>
  <si>
    <t>За препарат Джакави для подопечной фонда Курышевой Элизабет.</t>
  </si>
  <si>
    <t xml:space="preserve">За мед.услуги ФГБОУ ВО СПбГПМУ Минздрава России подопечному фонда Карповичу Аксентию. </t>
  </si>
  <si>
    <t xml:space="preserve">За обследования ФГБУ "НИИ онкологии им. Н.Н.Петрова" Собиева Руслана в октябре 2017г. </t>
  </si>
  <si>
    <t xml:space="preserve">За обследования ФГБУ "НИИ онкологии им. Н.Н.Петрова" Игнатьева Никиты в октябре 2017г. </t>
  </si>
  <si>
    <t xml:space="preserve">За обследования ФГБУ "НИИ онкологии им. Н.Н.Петрова" Пегушина Ивана в октябре 2017г. </t>
  </si>
  <si>
    <t xml:space="preserve">За обследования ФГБУ "НИИ онкологии им. Н.Н.Петрова" Вуколовой Лили в октябре 2017г. </t>
  </si>
  <si>
    <t xml:space="preserve">За медицинские услуги ООО "ЛДЦ МИБС" для подопечных фонда Дремову, Сараевой, Стомовой, Шестунову. </t>
  </si>
  <si>
    <t>За медицинские услуги ООО "ЛДЦ МИБС" для подопечных фонда Иончиковой, Матниязову, Новак, Трофимовой, Холзакову, Чикаревой</t>
  </si>
  <si>
    <t>Аванс  за мед.услуги ООО "ЛДЦ МИБС" для подопечной фонда Мухлаевой О.</t>
  </si>
  <si>
    <t>За медицинские услуги ООО "ЛДЦ МИБС" для подопечной фонда Пушкиной Натальи.</t>
  </si>
  <si>
    <t xml:space="preserve">За медицинские услуги ФГБУ "РОНЦ им. Н.Н. Блохина" Евстафьеву Назару </t>
  </si>
  <si>
    <t xml:space="preserve">За мед.услуги ФГБНУ "МГНЦ" для  Иванченко Егора. </t>
  </si>
  <si>
    <t>За медицинские услуги ООО "НМЦ-Томография" для подопечной фонда Рыжковой Арины</t>
  </si>
  <si>
    <t xml:space="preserve">За мед.услуги ФГБУ НМИЦ эндокринологии Шокомановой Алине. </t>
  </si>
  <si>
    <t xml:space="preserve">За медицинские услуги ГБУЗ "Городская клиническая больниц №31" Пушиной Еве </t>
  </si>
  <si>
    <t>За медицинские услуги ГБУЗ "Городская клиническая больниц №31" Лосю Кириллу .</t>
  </si>
  <si>
    <t>Оплата  за медуслуги ООО "Молекулярная лаборатория Ген-эксперт" подопечным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</si>
</sst>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left" vertical="top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2" fontId="12" fillId="3" borderId="6" xfId="0" applyNumberFormat="1" applyFont="1" applyFill="1" applyBorder="1" applyAlignment="1">
      <alignment horizontal="right" vertical="top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1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workbookViewId="0">
      <selection activeCell="C20" sqref="C2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27"/>
      <c r="B1" s="27"/>
      <c r="C1" s="3" t="s">
        <v>5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5" t="s">
        <v>6</v>
      </c>
      <c r="B3" s="22">
        <v>2100000</v>
      </c>
      <c r="C3" s="23" t="s">
        <v>81</v>
      </c>
    </row>
    <row r="4" spans="1:3" ht="51" customHeight="1">
      <c r="A4" s="25" t="s">
        <v>7</v>
      </c>
      <c r="B4" s="22">
        <v>10500</v>
      </c>
      <c r="C4" s="23" t="s">
        <v>8</v>
      </c>
    </row>
    <row r="5" spans="1:3" ht="51" customHeight="1">
      <c r="A5" s="25" t="s">
        <v>7</v>
      </c>
      <c r="B5" s="22">
        <v>145000</v>
      </c>
      <c r="C5" s="23" t="s">
        <v>82</v>
      </c>
    </row>
    <row r="6" spans="1:3" ht="51" customHeight="1">
      <c r="A6" s="25" t="s">
        <v>7</v>
      </c>
      <c r="B6" s="22">
        <v>282450</v>
      </c>
      <c r="C6" s="23" t="s">
        <v>90</v>
      </c>
    </row>
    <row r="7" spans="1:3" ht="51" customHeight="1">
      <c r="A7" s="25" t="s">
        <v>9</v>
      </c>
      <c r="B7" s="22">
        <v>19000</v>
      </c>
      <c r="C7" s="23" t="s">
        <v>83</v>
      </c>
    </row>
    <row r="8" spans="1:3" ht="51" customHeight="1">
      <c r="A8" s="25" t="s">
        <v>10</v>
      </c>
      <c r="B8" s="22">
        <v>2300</v>
      </c>
      <c r="C8" s="23" t="s">
        <v>84</v>
      </c>
    </row>
    <row r="9" spans="1:3" ht="51" customHeight="1">
      <c r="A9" s="25" t="s">
        <v>10</v>
      </c>
      <c r="B9" s="22">
        <v>6800</v>
      </c>
      <c r="C9" s="23" t="s">
        <v>85</v>
      </c>
    </row>
    <row r="10" spans="1:3" ht="51" customHeight="1">
      <c r="A10" s="25" t="s">
        <v>10</v>
      </c>
      <c r="B10" s="22">
        <v>8800</v>
      </c>
      <c r="C10" s="23" t="s">
        <v>86</v>
      </c>
    </row>
    <row r="11" spans="1:3" ht="51" customHeight="1">
      <c r="A11" s="25" t="s">
        <v>10</v>
      </c>
      <c r="B11" s="22">
        <v>10350</v>
      </c>
      <c r="C11" s="23" t="s">
        <v>87</v>
      </c>
    </row>
    <row r="12" spans="1:3" ht="51" customHeight="1">
      <c r="A12" s="25" t="s">
        <v>10</v>
      </c>
      <c r="B12" s="22">
        <v>115940</v>
      </c>
      <c r="C12" s="23" t="s">
        <v>88</v>
      </c>
    </row>
    <row r="13" spans="1:3" ht="51" customHeight="1">
      <c r="A13" s="25" t="s">
        <v>11</v>
      </c>
      <c r="B13" s="22">
        <v>10000</v>
      </c>
      <c r="C13" s="23" t="s">
        <v>92</v>
      </c>
    </row>
    <row r="14" spans="1:3" ht="51" customHeight="1">
      <c r="A14" s="25" t="s">
        <v>11</v>
      </c>
      <c r="B14" s="22">
        <v>10500</v>
      </c>
      <c r="C14" s="23" t="s">
        <v>83</v>
      </c>
    </row>
    <row r="15" spans="1:3">
      <c r="A15" s="25" t="s">
        <v>11</v>
      </c>
      <c r="B15" s="22">
        <v>10960</v>
      </c>
      <c r="C15" s="23" t="s">
        <v>12</v>
      </c>
    </row>
    <row r="16" spans="1:3">
      <c r="A16" s="25" t="s">
        <v>13</v>
      </c>
      <c r="B16" s="22">
        <v>7950</v>
      </c>
      <c r="C16" s="23" t="s">
        <v>22</v>
      </c>
    </row>
    <row r="17" spans="1:4">
      <c r="A17" s="25" t="s">
        <v>14</v>
      </c>
      <c r="B17" s="22">
        <v>31200</v>
      </c>
      <c r="C17" s="23" t="s">
        <v>93</v>
      </c>
    </row>
    <row r="18" spans="1:4" ht="28.5">
      <c r="A18" s="25" t="s">
        <v>15</v>
      </c>
      <c r="B18" s="22">
        <v>24000</v>
      </c>
      <c r="C18" s="23" t="s">
        <v>94</v>
      </c>
    </row>
    <row r="19" spans="1:4" ht="28.5">
      <c r="A19" s="25" t="s">
        <v>15</v>
      </c>
      <c r="B19" s="22">
        <v>77800</v>
      </c>
      <c r="C19" s="23" t="s">
        <v>98</v>
      </c>
    </row>
    <row r="20" spans="1:4" ht="28.5">
      <c r="A20" s="25" t="s">
        <v>15</v>
      </c>
      <c r="B20" s="22">
        <v>178063.33</v>
      </c>
      <c r="C20" s="23" t="s">
        <v>96</v>
      </c>
    </row>
    <row r="21" spans="1:4" ht="28.5">
      <c r="A21" s="25" t="s">
        <v>15</v>
      </c>
      <c r="B21" s="22">
        <v>208940.88</v>
      </c>
      <c r="C21" s="23" t="s">
        <v>97</v>
      </c>
    </row>
    <row r="22" spans="1:4" ht="28.5">
      <c r="A22" s="25" t="s">
        <v>16</v>
      </c>
      <c r="B22" s="22">
        <v>6900</v>
      </c>
      <c r="C22" s="23" t="s">
        <v>91</v>
      </c>
    </row>
    <row r="23" spans="1:4">
      <c r="A23" s="25" t="s">
        <v>16</v>
      </c>
      <c r="B23" s="22">
        <v>21200</v>
      </c>
      <c r="C23" s="23" t="s">
        <v>22</v>
      </c>
    </row>
    <row r="24" spans="1:4">
      <c r="A24" s="25" t="s">
        <v>16</v>
      </c>
      <c r="B24" s="22">
        <v>30800</v>
      </c>
      <c r="C24" s="23" t="s">
        <v>23</v>
      </c>
    </row>
    <row r="25" spans="1:4">
      <c r="A25" s="25" t="s">
        <v>16</v>
      </c>
      <c r="B25" s="22">
        <v>96710</v>
      </c>
      <c r="C25" s="23" t="s">
        <v>95</v>
      </c>
      <c r="D25" s="17"/>
    </row>
    <row r="26" spans="1:4" ht="28.5">
      <c r="A26" s="25" t="s">
        <v>16</v>
      </c>
      <c r="B26" s="22">
        <v>173910</v>
      </c>
      <c r="C26" s="23" t="s">
        <v>89</v>
      </c>
      <c r="D26" s="17"/>
    </row>
    <row r="27" spans="1:4">
      <c r="A27" s="25" t="s">
        <v>17</v>
      </c>
      <c r="B27" s="22">
        <v>26200</v>
      </c>
      <c r="C27" s="23" t="s">
        <v>24</v>
      </c>
      <c r="D27" s="17"/>
    </row>
    <row r="28" spans="1:4">
      <c r="A28" s="25" t="s">
        <v>17</v>
      </c>
      <c r="B28" s="22">
        <v>685440</v>
      </c>
      <c r="C28" s="23" t="s">
        <v>25</v>
      </c>
    </row>
    <row r="29" spans="1:4" ht="28.5">
      <c r="A29" s="25" t="s">
        <v>18</v>
      </c>
      <c r="B29" s="22">
        <v>5569</v>
      </c>
      <c r="C29" s="23" t="s">
        <v>26</v>
      </c>
      <c r="D29" s="17"/>
    </row>
    <row r="30" spans="1:4">
      <c r="A30" s="25" t="s">
        <v>19</v>
      </c>
      <c r="B30" s="22">
        <v>1905231.9</v>
      </c>
      <c r="C30" s="23" t="s">
        <v>27</v>
      </c>
      <c r="D30" s="17"/>
    </row>
    <row r="31" spans="1:4">
      <c r="A31" s="25" t="s">
        <v>20</v>
      </c>
      <c r="B31" s="22">
        <v>147000</v>
      </c>
      <c r="C31" s="23" t="s">
        <v>28</v>
      </c>
      <c r="D31" s="17"/>
    </row>
    <row r="32" spans="1:4">
      <c r="A32" s="25" t="s">
        <v>20</v>
      </c>
      <c r="B32" s="22">
        <v>147000</v>
      </c>
      <c r="C32" s="23" t="s">
        <v>28</v>
      </c>
      <c r="D32" s="17"/>
    </row>
    <row r="33" spans="1:4">
      <c r="A33" s="25" t="s">
        <v>21</v>
      </c>
      <c r="B33" s="22">
        <v>17250</v>
      </c>
      <c r="C33" s="23" t="s">
        <v>29</v>
      </c>
      <c r="D33" s="17"/>
    </row>
    <row r="34" spans="1:4" ht="51" customHeight="1">
      <c r="A34" s="7" t="s">
        <v>3</v>
      </c>
      <c r="B34" s="2">
        <f>SUM(B3:B33)</f>
        <v>6523765.1099999994</v>
      </c>
      <c r="C34" s="14"/>
    </row>
    <row r="35" spans="1:4" ht="51" customHeight="1"/>
    <row r="36" spans="1:4" ht="51" customHeight="1"/>
    <row r="37" spans="1:4" ht="51" customHeight="1"/>
    <row r="38" spans="1:4" ht="51" customHeight="1"/>
    <row r="39" spans="1:4" ht="51" customHeight="1"/>
    <row r="40" spans="1:4" ht="51" customHeight="1"/>
    <row r="41" spans="1:4" ht="51" customHeight="1"/>
    <row r="42" spans="1:4" ht="51" customHeight="1"/>
    <row r="43" spans="1:4" ht="51" customHeight="1"/>
    <row r="44" spans="1:4" ht="51" customHeight="1"/>
    <row r="45" spans="1:4" ht="51" customHeight="1"/>
    <row r="46" spans="1:4" ht="51" customHeight="1"/>
    <row r="47" spans="1:4" ht="51" customHeight="1"/>
    <row r="48" spans="1:4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  <row r="67" ht="51" customHeight="1"/>
    <row r="68" ht="51" customHeight="1"/>
    <row r="69" ht="51" customHeight="1"/>
    <row r="70" ht="51" customHeight="1"/>
    <row r="71" ht="51" customHeight="1"/>
    <row r="72" ht="51" customHeight="1"/>
    <row r="73" ht="51" customHeight="1"/>
    <row r="74" ht="51" customHeight="1"/>
    <row r="75" ht="51" customHeight="1"/>
    <row r="76" ht="51" customHeight="1"/>
    <row r="77" ht="51" customHeight="1"/>
    <row r="78" ht="51" customHeight="1"/>
    <row r="79" ht="51" customHeight="1"/>
    <row r="80" ht="51" customHeight="1"/>
    <row r="81" ht="51" customHeight="1"/>
    <row r="82" ht="51" customHeight="1"/>
    <row r="83" ht="51" customHeight="1"/>
    <row r="84" ht="51" customHeight="1"/>
    <row r="85" ht="51" customHeight="1"/>
    <row r="86" ht="51" customHeight="1"/>
    <row r="87" ht="51" customHeight="1"/>
    <row r="88" ht="51" customHeight="1"/>
    <row r="89" ht="51" customHeight="1"/>
    <row r="90" ht="51" customHeight="1"/>
    <row r="91" ht="51" customHeight="1"/>
    <row r="92" ht="51" customHeight="1"/>
    <row r="93" ht="51" customHeight="1"/>
    <row r="94" ht="51" customHeight="1"/>
    <row r="95" ht="51" customHeight="1"/>
    <row r="96" ht="51" customHeight="1"/>
    <row r="97" ht="51" customHeight="1"/>
    <row r="98" ht="51" customHeight="1"/>
    <row r="99" ht="51" customHeight="1"/>
    <row r="100" ht="51" customHeight="1"/>
    <row r="101" ht="51" customHeight="1"/>
    <row r="102" ht="51" customHeight="1"/>
    <row r="103" ht="51" customHeight="1"/>
    <row r="104" ht="51" customHeight="1"/>
    <row r="105" ht="51" customHeight="1"/>
    <row r="106" ht="51" customHeight="1"/>
    <row r="107" ht="51" customHeight="1"/>
    <row r="108" ht="51" customHeight="1"/>
    <row r="109" ht="51" customHeight="1"/>
    <row r="110" ht="51" customHeight="1"/>
    <row r="111" ht="51" customHeight="1"/>
    <row r="112" ht="51" customHeight="1"/>
    <row r="11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C5" sqref="C5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27"/>
      <c r="B1" s="27"/>
      <c r="C1" s="16" t="s">
        <v>30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5" t="s">
        <v>7</v>
      </c>
      <c r="B3" s="22">
        <v>2000000</v>
      </c>
      <c r="C3" s="23" t="s">
        <v>32</v>
      </c>
    </row>
    <row r="4" spans="1:3" ht="51" customHeight="1">
      <c r="A4" s="25" t="s">
        <v>11</v>
      </c>
      <c r="B4" s="22">
        <v>45556</v>
      </c>
      <c r="C4" s="23" t="s">
        <v>33</v>
      </c>
    </row>
    <row r="5" spans="1:3" ht="51" customHeight="1">
      <c r="A5" s="25" t="s">
        <v>17</v>
      </c>
      <c r="B5" s="22">
        <v>75100</v>
      </c>
      <c r="C5" s="23" t="s">
        <v>34</v>
      </c>
    </row>
    <row r="6" spans="1:3" ht="51" customHeight="1">
      <c r="A6" s="25" t="s">
        <v>17</v>
      </c>
      <c r="B6" s="22">
        <v>616695.76</v>
      </c>
      <c r="C6" s="23" t="s">
        <v>35</v>
      </c>
    </row>
    <row r="7" spans="1:3" ht="51" customHeight="1">
      <c r="A7" s="25" t="s">
        <v>18</v>
      </c>
      <c r="B7" s="22">
        <v>19798.080000000002</v>
      </c>
      <c r="C7" s="23" t="s">
        <v>36</v>
      </c>
    </row>
    <row r="8" spans="1:3" ht="51" customHeight="1">
      <c r="A8" s="25" t="s">
        <v>18</v>
      </c>
      <c r="B8" s="22">
        <v>2556.9</v>
      </c>
      <c r="C8" s="23" t="s">
        <v>36</v>
      </c>
    </row>
    <row r="9" spans="1:3" ht="51" customHeight="1">
      <c r="A9" s="25" t="s">
        <v>18</v>
      </c>
      <c r="B9" s="22">
        <v>5563</v>
      </c>
      <c r="C9" s="23" t="s">
        <v>36</v>
      </c>
    </row>
    <row r="10" spans="1:3" ht="51" customHeight="1">
      <c r="A10" s="25" t="s">
        <v>18</v>
      </c>
      <c r="B10" s="22">
        <v>16450</v>
      </c>
      <c r="C10" s="23" t="s">
        <v>36</v>
      </c>
    </row>
    <row r="11" spans="1:3" ht="51" customHeight="1">
      <c r="A11" s="25" t="s">
        <v>31</v>
      </c>
      <c r="B11" s="22">
        <v>690</v>
      </c>
      <c r="C11" s="23" t="s">
        <v>36</v>
      </c>
    </row>
    <row r="12" spans="1:3" s="1" customFormat="1" ht="39" customHeight="1">
      <c r="A12" s="7" t="s">
        <v>3</v>
      </c>
      <c r="B12" s="2">
        <f>SUM(B3:B10)</f>
        <v>2781719.7399999998</v>
      </c>
      <c r="C12" s="14"/>
    </row>
    <row r="13" spans="1:3" s="1" customFormat="1" ht="51" customHeight="1">
      <c r="B13" s="15"/>
    </row>
    <row r="14" spans="1:3" s="1" customFormat="1" ht="51" customHeight="1">
      <c r="B14" s="15"/>
    </row>
    <row r="15" spans="1:3" s="1" customFormat="1" ht="51" customHeight="1"/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  <row r="48" s="1" customFormat="1" ht="51" customHeight="1"/>
    <row r="49" s="1" customFormat="1" ht="51" customHeight="1"/>
    <row r="50" s="1" customFormat="1" ht="51" customHeight="1"/>
    <row r="51" s="1" customFormat="1" ht="51" customHeight="1"/>
    <row r="52" s="1" customFormat="1" ht="51" customHeight="1"/>
    <row r="53" s="1" customFormat="1" ht="51" customHeight="1"/>
    <row r="54" s="1" customFormat="1" ht="51" customHeight="1"/>
    <row r="55" s="1" customFormat="1" ht="51" customHeight="1"/>
    <row r="56" s="1" customFormat="1" ht="51" customHeight="1"/>
    <row r="57" s="1" customFormat="1" ht="51" customHeight="1"/>
    <row r="58" s="1" customFormat="1" ht="51" customHeight="1"/>
    <row r="59" s="1" customFormat="1" ht="51" customHeight="1"/>
    <row r="60" s="1" customFormat="1" ht="51" customHeight="1"/>
    <row r="61" s="1" customFormat="1" ht="51" customHeight="1"/>
    <row r="62" s="1" customFormat="1" ht="51" customHeight="1"/>
    <row r="63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3" sqref="A3:C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27"/>
      <c r="B1" s="27"/>
      <c r="C1" s="3" t="s">
        <v>37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5" t="s">
        <v>7</v>
      </c>
      <c r="B3" s="22">
        <v>29700</v>
      </c>
      <c r="C3" s="23" t="s">
        <v>39</v>
      </c>
    </row>
    <row r="4" spans="1:3" ht="51" customHeight="1">
      <c r="A4" s="25" t="s">
        <v>7</v>
      </c>
      <c r="B4" s="22">
        <v>72800</v>
      </c>
      <c r="C4" s="23" t="s">
        <v>40</v>
      </c>
    </row>
    <row r="5" spans="1:3" ht="51" customHeight="1">
      <c r="A5" s="25" t="s">
        <v>13</v>
      </c>
      <c r="B5" s="22">
        <v>174789.2</v>
      </c>
      <c r="C5" s="23" t="s">
        <v>38</v>
      </c>
    </row>
    <row r="6" spans="1:3" s="1" customFormat="1" ht="51" customHeight="1">
      <c r="A6" s="8" t="s">
        <v>3</v>
      </c>
      <c r="B6" s="9">
        <f>SUM(B3:B5)</f>
        <v>277289.2</v>
      </c>
      <c r="C6" s="13"/>
    </row>
    <row r="7" spans="1:3" s="1" customFormat="1" ht="51" customHeight="1">
      <c r="C7" s="15"/>
    </row>
    <row r="8" spans="1:3" s="1" customFormat="1" ht="51" customHeight="1"/>
    <row r="9" spans="1:3" s="1" customFormat="1" ht="51" customHeight="1"/>
    <row r="10" spans="1:3" s="1" customFormat="1" ht="51" customHeight="1"/>
    <row r="11" spans="1:3" s="1" customFormat="1" ht="51" customHeight="1"/>
    <row r="12" spans="1:3" s="1" customFormat="1" ht="51" customHeight="1"/>
    <row r="13" spans="1:3" s="1" customFormat="1" ht="51" customHeight="1"/>
    <row r="14" spans="1:3" s="1" customFormat="1" ht="51" customHeight="1"/>
    <row r="15" spans="1:3" s="1" customFormat="1" ht="51" customHeight="1"/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  <row r="48" s="1" customFormat="1" ht="51" customHeight="1"/>
    <row r="49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27"/>
      <c r="B1" s="27"/>
      <c r="C1" s="16" t="s">
        <v>41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5"/>
      <c r="B3" s="22"/>
      <c r="C3" s="23"/>
      <c r="D3" s="26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="80" zoomScaleNormal="80" workbookViewId="0">
      <selection activeCell="C10" sqref="C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08.75" customHeight="1">
      <c r="A1" s="27"/>
      <c r="B1" s="27"/>
      <c r="C1" s="3" t="s">
        <v>80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s="1" customFormat="1" ht="56.1" customHeight="1">
      <c r="A3" s="25" t="s">
        <v>6</v>
      </c>
      <c r="B3" s="22">
        <v>45000</v>
      </c>
      <c r="C3" s="23" t="s">
        <v>67</v>
      </c>
    </row>
    <row r="4" spans="1:3" s="1" customFormat="1" ht="56.1" customHeight="1">
      <c r="A4" s="25">
        <v>43073</v>
      </c>
      <c r="B4" s="22">
        <v>61487.56</v>
      </c>
      <c r="C4" s="23" t="s">
        <v>42</v>
      </c>
    </row>
    <row r="5" spans="1:3" s="1" customFormat="1" ht="56.1" customHeight="1">
      <c r="A5" s="25" t="s">
        <v>9</v>
      </c>
      <c r="B5" s="22">
        <v>4546.55</v>
      </c>
      <c r="C5" s="23" t="s">
        <v>4</v>
      </c>
    </row>
    <row r="6" spans="1:3" s="1" customFormat="1" ht="55.5" customHeight="1">
      <c r="A6" s="25">
        <v>43073</v>
      </c>
      <c r="B6" s="22">
        <v>49680</v>
      </c>
      <c r="C6" s="23" t="s">
        <v>78</v>
      </c>
    </row>
    <row r="7" spans="1:3" s="1" customFormat="1" ht="55.5" customHeight="1">
      <c r="A7" s="25" t="s">
        <v>7</v>
      </c>
      <c r="B7" s="22">
        <v>4696</v>
      </c>
      <c r="C7" s="23" t="s">
        <v>43</v>
      </c>
    </row>
    <row r="8" spans="1:3" s="1" customFormat="1" ht="55.5" customHeight="1">
      <c r="A8" s="25" t="s">
        <v>7</v>
      </c>
      <c r="B8" s="22">
        <v>8888</v>
      </c>
      <c r="C8" s="23" t="s">
        <v>44</v>
      </c>
    </row>
    <row r="9" spans="1:3" s="1" customFormat="1" ht="55.5" customHeight="1">
      <c r="A9" s="25" t="s">
        <v>9</v>
      </c>
      <c r="B9" s="22">
        <v>8302</v>
      </c>
      <c r="C9" s="23" t="s">
        <v>45</v>
      </c>
    </row>
    <row r="10" spans="1:3" s="1" customFormat="1" ht="55.5" customHeight="1">
      <c r="A10" s="25" t="s">
        <v>46</v>
      </c>
      <c r="B10" s="22">
        <v>19291</v>
      </c>
      <c r="C10" s="23" t="s">
        <v>47</v>
      </c>
    </row>
    <row r="11" spans="1:3" s="1" customFormat="1" ht="55.5" customHeight="1">
      <c r="A11" s="25" t="s">
        <v>48</v>
      </c>
      <c r="B11" s="22">
        <v>6002.8</v>
      </c>
      <c r="C11" s="23" t="s">
        <v>49</v>
      </c>
    </row>
    <row r="12" spans="1:3" s="1" customFormat="1" ht="55.5" customHeight="1">
      <c r="A12" s="25" t="s">
        <v>11</v>
      </c>
      <c r="B12" s="22">
        <v>10706</v>
      </c>
      <c r="C12" s="23" t="s">
        <v>50</v>
      </c>
    </row>
    <row r="13" spans="1:3" s="1" customFormat="1" ht="55.5" customHeight="1">
      <c r="A13" s="25" t="s">
        <v>11</v>
      </c>
      <c r="B13" s="22">
        <v>11105</v>
      </c>
      <c r="C13" s="23" t="s">
        <v>51</v>
      </c>
    </row>
    <row r="14" spans="1:3" s="1" customFormat="1" ht="55.5" customHeight="1">
      <c r="A14" s="25" t="s">
        <v>11</v>
      </c>
      <c r="B14" s="22">
        <v>23231</v>
      </c>
      <c r="C14" s="23" t="s">
        <v>52</v>
      </c>
    </row>
    <row r="15" spans="1:3" s="1" customFormat="1" ht="55.5" customHeight="1">
      <c r="A15" s="25" t="s">
        <v>14</v>
      </c>
      <c r="B15" s="22">
        <v>242</v>
      </c>
      <c r="C15" s="23" t="s">
        <v>68</v>
      </c>
    </row>
    <row r="16" spans="1:3" s="1" customFormat="1" ht="51" customHeight="1">
      <c r="A16" s="25" t="s">
        <v>16</v>
      </c>
      <c r="B16" s="22">
        <v>279</v>
      </c>
      <c r="C16" s="23" t="s">
        <v>69</v>
      </c>
    </row>
    <row r="17" spans="1:3" s="1" customFormat="1" ht="51" customHeight="1">
      <c r="A17" s="25" t="s">
        <v>16</v>
      </c>
      <c r="B17" s="22">
        <v>33800</v>
      </c>
      <c r="C17" s="23" t="s">
        <v>53</v>
      </c>
    </row>
    <row r="18" spans="1:3" s="1" customFormat="1" ht="51" customHeight="1">
      <c r="A18" s="25" t="s">
        <v>54</v>
      </c>
      <c r="B18" s="22">
        <v>2228</v>
      </c>
      <c r="C18" s="23" t="s">
        <v>70</v>
      </c>
    </row>
    <row r="19" spans="1:3" s="1" customFormat="1" ht="51" customHeight="1">
      <c r="A19" s="25" t="s">
        <v>54</v>
      </c>
      <c r="B19" s="22">
        <v>10000</v>
      </c>
      <c r="C19" s="23" t="s">
        <v>71</v>
      </c>
    </row>
    <row r="20" spans="1:3" s="1" customFormat="1" ht="51" customHeight="1">
      <c r="A20" s="25" t="s">
        <v>54</v>
      </c>
      <c r="B20" s="22">
        <v>9274</v>
      </c>
      <c r="C20" s="23" t="s">
        <v>55</v>
      </c>
    </row>
    <row r="21" spans="1:3" s="1" customFormat="1" ht="51" customHeight="1">
      <c r="A21" s="25" t="s">
        <v>54</v>
      </c>
      <c r="B21" s="22">
        <v>64700</v>
      </c>
      <c r="C21" s="23" t="s">
        <v>72</v>
      </c>
    </row>
    <row r="22" spans="1:3" s="1" customFormat="1" ht="51" customHeight="1">
      <c r="A22" s="25" t="s">
        <v>56</v>
      </c>
      <c r="B22" s="22">
        <v>4763.5600000000004</v>
      </c>
      <c r="C22" s="23" t="s">
        <v>73</v>
      </c>
    </row>
    <row r="23" spans="1:3" s="1" customFormat="1" ht="51" customHeight="1">
      <c r="A23" s="25" t="s">
        <v>56</v>
      </c>
      <c r="B23" s="22">
        <v>43080.88</v>
      </c>
      <c r="C23" s="23" t="s">
        <v>57</v>
      </c>
    </row>
    <row r="24" spans="1:3" s="1" customFormat="1" ht="51" customHeight="1">
      <c r="A24" s="25" t="s">
        <v>17</v>
      </c>
      <c r="B24" s="22">
        <v>700</v>
      </c>
      <c r="C24" s="23" t="s">
        <v>74</v>
      </c>
    </row>
    <row r="25" spans="1:3" s="1" customFormat="1" ht="51" customHeight="1">
      <c r="A25" s="25" t="s">
        <v>17</v>
      </c>
      <c r="B25" s="22">
        <v>12000</v>
      </c>
      <c r="C25" s="23" t="s">
        <v>71</v>
      </c>
    </row>
    <row r="26" spans="1:3" s="1" customFormat="1" ht="51" customHeight="1">
      <c r="A26" s="25" t="s">
        <v>17</v>
      </c>
      <c r="B26" s="22">
        <v>12800</v>
      </c>
      <c r="C26" s="23" t="s">
        <v>75</v>
      </c>
    </row>
    <row r="27" spans="1:3" s="1" customFormat="1" ht="51" customHeight="1">
      <c r="A27" s="25" t="s">
        <v>17</v>
      </c>
      <c r="B27" s="22">
        <v>28715</v>
      </c>
      <c r="C27" s="23" t="s">
        <v>58</v>
      </c>
    </row>
    <row r="28" spans="1:3" s="1" customFormat="1" ht="51" customHeight="1">
      <c r="A28" s="25" t="s">
        <v>17</v>
      </c>
      <c r="B28" s="22">
        <v>1565</v>
      </c>
      <c r="C28" s="23" t="s">
        <v>59</v>
      </c>
    </row>
    <row r="29" spans="1:3" s="1" customFormat="1" ht="51" customHeight="1">
      <c r="A29" s="25" t="s">
        <v>17</v>
      </c>
      <c r="B29" s="22">
        <v>4524.2</v>
      </c>
      <c r="C29" s="23" t="s">
        <v>60</v>
      </c>
    </row>
    <row r="30" spans="1:3" s="1" customFormat="1" ht="51" customHeight="1">
      <c r="A30" s="25" t="s">
        <v>18</v>
      </c>
      <c r="B30" s="22">
        <v>10706</v>
      </c>
      <c r="C30" s="23" t="s">
        <v>61</v>
      </c>
    </row>
    <row r="31" spans="1:3" s="1" customFormat="1" ht="51" customHeight="1">
      <c r="A31" s="25" t="s">
        <v>31</v>
      </c>
      <c r="B31" s="22">
        <v>7766</v>
      </c>
      <c r="C31" s="23" t="s">
        <v>62</v>
      </c>
    </row>
    <row r="32" spans="1:3" s="1" customFormat="1" ht="51" customHeight="1">
      <c r="A32" s="25" t="s">
        <v>19</v>
      </c>
      <c r="B32" s="22">
        <v>27736</v>
      </c>
      <c r="C32" s="23" t="s">
        <v>63</v>
      </c>
    </row>
    <row r="33" spans="1:3" s="1" customFormat="1" ht="51" customHeight="1">
      <c r="A33" s="25" t="s">
        <v>20</v>
      </c>
      <c r="B33" s="22">
        <v>812.5</v>
      </c>
      <c r="C33" s="23" t="s">
        <v>76</v>
      </c>
    </row>
    <row r="34" spans="1:3" s="1" customFormat="1" ht="66" customHeight="1">
      <c r="A34" s="25" t="s">
        <v>20</v>
      </c>
      <c r="B34" s="22">
        <v>1279</v>
      </c>
      <c r="C34" s="23" t="s">
        <v>64</v>
      </c>
    </row>
    <row r="35" spans="1:3" s="1" customFormat="1" ht="65.25" customHeight="1">
      <c r="A35" s="25" t="s">
        <v>21</v>
      </c>
      <c r="B35" s="22">
        <v>36800</v>
      </c>
      <c r="C35" s="23" t="s">
        <v>77</v>
      </c>
    </row>
    <row r="36" spans="1:3" s="1" customFormat="1" ht="51" customHeight="1">
      <c r="A36" s="25" t="s">
        <v>21</v>
      </c>
      <c r="B36" s="22">
        <v>1071</v>
      </c>
      <c r="C36" s="23" t="s">
        <v>65</v>
      </c>
    </row>
    <row r="37" spans="1:3" s="1" customFormat="1" ht="51" customHeight="1">
      <c r="A37" s="25" t="s">
        <v>21</v>
      </c>
      <c r="B37" s="22">
        <v>1317</v>
      </c>
      <c r="C37" s="23" t="s">
        <v>66</v>
      </c>
    </row>
    <row r="38" spans="1:3" s="1" customFormat="1" ht="51" customHeight="1">
      <c r="A38" s="25" t="s">
        <v>21</v>
      </c>
      <c r="B38" s="22">
        <v>1000</v>
      </c>
      <c r="C38" s="23" t="s">
        <v>79</v>
      </c>
    </row>
    <row r="39" spans="1:3" s="1" customFormat="1" ht="51" customHeight="1">
      <c r="A39" s="21"/>
      <c r="B39" s="24"/>
      <c r="C39" s="23"/>
    </row>
    <row r="40" spans="1:3" ht="15.75">
      <c r="A40" s="19" t="s">
        <v>3</v>
      </c>
      <c r="B40" s="20">
        <f>SUM(B3:B39)</f>
        <v>570095.05000000005</v>
      </c>
      <c r="C40" s="18"/>
    </row>
    <row r="42" spans="1:3">
      <c r="B42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2018-01-21T11:50:10Z</dcterms:modified>
</cp:coreProperties>
</file>